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仪控" sheetId="8" r:id="rId1"/>
  </sheets>
  <definedNames>
    <definedName name="_xlnm.Print_Titles" localSheetId="0">仪控!$1:$2</definedName>
  </definedNames>
  <calcPr calcId="144525"/>
</workbook>
</file>

<file path=xl/sharedStrings.xml><?xml version="1.0" encoding="utf-8"?>
<sst xmlns="http://schemas.openxmlformats.org/spreadsheetml/2006/main" count="478" uniqueCount="175">
  <si>
    <t>2021年临江公司三固项目仪控普通备品备件采购清单</t>
  </si>
  <si>
    <t>序号</t>
  </si>
  <si>
    <t>名称</t>
  </si>
  <si>
    <t>型号</t>
  </si>
  <si>
    <t>推荐品牌</t>
  </si>
  <si>
    <t>单位</t>
  </si>
  <si>
    <t>数量</t>
  </si>
  <si>
    <t>限价</t>
  </si>
  <si>
    <t>限额（元）</t>
  </si>
  <si>
    <t>品牌/厂家</t>
  </si>
  <si>
    <t>单价</t>
  </si>
  <si>
    <t>金额</t>
  </si>
  <si>
    <t>备注</t>
  </si>
  <si>
    <t>本安用DCS电缆</t>
  </si>
  <si>
    <t>IJYPVP 1×(2×1.5)</t>
  </si>
  <si>
    <t>安徽万邦、浙江万马、江苏远东、江苏宝胜</t>
  </si>
  <si>
    <t>米</t>
  </si>
  <si>
    <t>IJYPVP 1×(3×1.5)</t>
  </si>
  <si>
    <t>IJYPVP 2×2×1.5</t>
  </si>
  <si>
    <t>控制电缆</t>
  </si>
  <si>
    <t>ZB-KFVPR  2×1.5</t>
  </si>
  <si>
    <t>ZB-KFVPR  4×1.5</t>
  </si>
  <si>
    <t>双金属温度计</t>
  </si>
  <si>
    <t xml:space="preserve"> WSS-461-P0~100-8A-AN1/BF02A-T-20/16A400-A1HG/T20592-2009-DN25-PN16-RF</t>
  </si>
  <si>
    <t>川仪、上自仪、天康</t>
  </si>
  <si>
    <t>支</t>
  </si>
  <si>
    <t xml:space="preserve">(1)结构形式:万向型；                   (2)表头直径(mm):100；                   (3)精度:±1.5% F.S.；                    (4)保护管外径:Φ8；                        (5)保护管材料:304；                    (6)表壳材质:304；                               (7)螺纹规格:1/2”NPT(M)；              (8)防护等级:IP65；                     (9)电接点报警:无；  </t>
  </si>
  <si>
    <t xml:space="preserve">(1)结构形式:整体钻孔锥形套管；                                               (2)套管材料:304；                               (3)套管外径:Φ16/20；                                   (4)插入深度(mm):200；                          (5)元件连接尺寸:NPT1/2"(F)；                                 (6)安装固定方式,标准:                           固定法兰,HG/T 20592-2009；                        (7)尺寸,等级及密封面:DN25, PN16, RF； </t>
  </si>
  <si>
    <t xml:space="preserve">(1)结构形式:整体钻孔锥形套管；                                               (2)套管材料:304；                               (3)套管外径:Φ16/20；                                   (4)插入深度(mm):400；                          (5)元件连接尺寸:NPT1/2"(F)；                                 (6)安装固定方式,标准:                           固定法兰,HG/T 20592-2009；                        (7)尺寸,等级及密封面:DN25, PN16, RF； </t>
  </si>
  <si>
    <t>0~150℃ WSS-461-P0~100-8A-AM20/BF02A-S-16HL550-HL1HG/T20592-2009-DN25-PN16-RF</t>
  </si>
  <si>
    <t xml:space="preserve">(1)结构形式:万向型；                   (2)表头直径(mm):100；                  (3)精度:±1.5% F.S.；                    (4)保护管外径:Φ8；                        (5)保护管材料:304；                    (6)表壳材质:304；                               (7)螺纹规格:/；                       (8)防护等级:IP65；                     (9)电接点报警:无；  </t>
  </si>
  <si>
    <t xml:space="preserve">(1)结构形式:直形套管；                                               (2)套管材料:316L；                               (3)套管外径:Φ16；                                   (4)插入深度(mm):700×550；                          (5)元件连接尺寸:/；                                 (6)安装固定方式,标准:                          卡套法兰,HG/T 20592-2009；                        (7)尺寸,等级及密封面:DN25, PN16, RF；  </t>
  </si>
  <si>
    <t xml:space="preserve"> 0~250℃ WSS-461-P0~100-8A-AM20/BH01-T-28/18-220A70</t>
  </si>
  <si>
    <t xml:space="preserve">(1)结构形式:万向型；                   (2)表头直径(mm):100；                  (3)精度:±1.5% F.S.；                    (4)保护管外径:Φ8；                        (5)保护管材料:304；                    (6)表壳材质:304；                               (7)螺纹规格:M20×1.5(F)；              (8)防护等级:IP65；                     (9)电接点报警:无；  </t>
  </si>
  <si>
    <t xml:space="preserve">(1)结构形式:焊接式整体钻孔锥形套管；                         (2)套管材料:304；                               (3)套管外径:Φ18/28；                                   (4)插入深度(mm):Lxl=220x70；                          (5)元件连接尺寸:M20×1.5(F)；                                 (6)安装固定方式,标准:                          焊接；                                          (7)尺寸,等级及密封面:/；  </t>
  </si>
  <si>
    <t>阻旋式料位开关</t>
  </si>
  <si>
    <t>RSBXSSFAA040FB-BFCAAX</t>
  </si>
  <si>
    <t>件</t>
  </si>
  <si>
    <t>RSBXSSFBA180FB-BFCAAX</t>
  </si>
  <si>
    <t>RSBXSSGAA040FB-BFCAAX</t>
  </si>
  <si>
    <t>RSBXSSGAA050FB-BFCAAX</t>
  </si>
  <si>
    <t>多功能仪表</t>
  </si>
  <si>
    <t>NHR-5100D-27</t>
  </si>
  <si>
    <t>虹润仪表、宇电、美控</t>
  </si>
  <si>
    <t>只</t>
  </si>
  <si>
    <t>NHR-5200C-27</t>
  </si>
  <si>
    <t>隔离栅</t>
  </si>
  <si>
    <t>NHR-GZ-A32-14/14-0/0</t>
  </si>
  <si>
    <t>块</t>
  </si>
  <si>
    <t>电源模块</t>
  </si>
  <si>
    <t>QS20</t>
  </si>
  <si>
    <t>普尔世、台达、明纬</t>
  </si>
  <si>
    <t>型号参照普尔世</t>
  </si>
  <si>
    <t>YR40.242</t>
  </si>
  <si>
    <t>压力开关</t>
  </si>
  <si>
    <t>0811600      0.03-1mpa</t>
  </si>
  <si>
    <t>上海远东、川仪、天康、上自仪</t>
  </si>
  <si>
    <t>(1)安测量元件类型:*；              (2)测量元件材质:304；              (3)重复性:≤1.5%；                                                  (4)触点动作形式:干接点；                                         (5)触点容量:    3A@220VAC,3A@30VDC；            (6)电气接口尺寸:M20×1.5(F)；               (7)防护等级:IP65；                                                              (8)防爆认证:/；                  (9)过程连接:法兰，HG/T20592-09；</t>
  </si>
  <si>
    <t>(1)密封隔膜:有；                                  (2)隔片材质:316L；         (3)其它接液材质:316L；         (4)过程连接形式,标准:           螺纹；                    (5)尺寸,等级及密封面:           DN15,PN16,RF；              (6)法兰材质:316L；         (7)毛细管长度:/</t>
  </si>
  <si>
    <t>1)安测量元件类型:*；              (2)测量元件材质:304；              (3)重复性:≤1.5%；                                                  (4)触点动作形式:干接点；                                         (5)触点容量:    3A@220VAC,3A@30VDC；            (6)电气接口尺寸:M20×1.5(F)；               (7)防护等级:IP65；                                                              (8)防爆认证:/；                  (9)过程连接:螺纹，M20*1.5(M)；</t>
  </si>
  <si>
    <t>0811500    0.03-0.6mpa</t>
  </si>
  <si>
    <t>0811100       0-0.1mpa</t>
  </si>
  <si>
    <t>0811200      0-0.16mpa</t>
  </si>
  <si>
    <t>一体化温度变送器分体式）</t>
  </si>
  <si>
    <t>SBWR-1E-TS1(0-1300)/9M2SS10000/WRKL2-5722-1MFA-1050P900P900-A1HG/T20592-2009-DN25-PN16-RF</t>
  </si>
  <si>
    <t>上自仪、川仪、天康</t>
  </si>
  <si>
    <t xml:space="preserve">1)结构形式:整体钻孔锥形套管；                         2)套管材料:耐高温、耐腐蚀金属；                               3)套管外径:Φ20/22；                                   4)插入深度mm):900；                            5)元件连接尺寸:M20×1.5；                                 6)安装固定方式,标准:                            固定法兰,HG/T 20592-2009；                         7)尺寸,等级及密封面:DN50, PN16, RF；   </t>
  </si>
  <si>
    <t>1)分度号:K,偶丝直径3.2mm；                      2)精度:I级；                 3)测温元件数量:2；           4)结构形式:                  铠装/绝缘型；                                      5)保护管外径:*；                      6)保护管材料:*；             7)固定装置规格:M20×1.5；</t>
  </si>
  <si>
    <t>SBWR-1E-TS1(0-1300)/9M2SS10000/WRKL2-5322-1M-1050P900P900-A1HG/T20592-2009-DN25-PN16-RF</t>
  </si>
  <si>
    <t>SBWR-1E-TS1(0-1300)/9M2SS10000/WRKL2-5320-1M-1050R900-A1HG/T20592-2009-DN25-PN16-RF</t>
  </si>
  <si>
    <t xml:space="preserve">1)结构形式:直形套管；                           2)套管材料:刚玉质；                               3)套管外径:Φ20；                                   4)插入深度mm):900；                             5)元件连接尺寸:M20×1.5；                                 6)安装固定方式,标准:                           固定法兰,HG/T 20592-2009；                          7)尺寸,等级及密封面:DN50, PN16, RF； </t>
  </si>
  <si>
    <t>1)分度号:K,偶丝直径3.2mm；                      2)精度:I级；                  3)测温元件数量:2；            4)结构形式:                  铠装/绝缘型；                                      5)保护管外径:*；                      6)保护管材料:*；             7)固定装置规格:M20×1.5；</t>
  </si>
  <si>
    <t>一体化温度变送器</t>
  </si>
  <si>
    <t>SBWR-1-TS1(0~1100)/WRGKK2-33SG-1J1050P-M-AM20/BF02A-S-16P900-H1HG/T20592-2009-DN25-PN16-RF</t>
  </si>
  <si>
    <t xml:space="preserve">1)结构形式:整体钻孔锥形套管；                         2)套管材料:310S；                               3)套管外径:Φ16；                                   4)插入深度mm):900；                            5)元件连接尺寸:M20×1.5；                                 6)安装固定方式,标准:                            固定法兰,HG/T 20592-2009；                         7)尺寸,等级及密封面:DN25, PN16, RF；  </t>
  </si>
  <si>
    <t>1)分度号:K；                      2)精度:I级；                  3)测温元件数量:2；            4)结构形式:                  铠装/绝缘型；                                      5)保护管外径:*；                      6)保护管材料:Φ6；           7)固定装置规格:M20×1.5；</t>
  </si>
  <si>
    <t>SBWR-1-TS1(0~800)/WRGKK2-33SG-1J1650G-M-AM20/BF03-S-16HL1500-HL1HG/T20592-2009-DN25-PN16-RF</t>
  </si>
  <si>
    <t xml:space="preserve">1)结构形式:直形套管；                           2)套管材料:316L；                               3)套管外径:Φ16；                                   4)插入深度mm):1500；                            5)元件连接尺寸:M20×1.5；                                 6)安装固定方式,标准:                            固定法兰,HG/T 20592-2009；                         7)尺寸,等级及密封面:DN25, PN16, RF；      </t>
  </si>
  <si>
    <t>1)分度号:K；                      2)精度:I级；                 3)测温元件数量:2；           4)结构形式:                  铠装/绝缘型；                                      5)保护管外径:*；                      6)保护管材料:Φ6；           7)固定装置规格:M20×1.5</t>
  </si>
  <si>
    <t>SBWZ-4-TS1(0~250)/WZPK2-6316-A3P2JGM-WH500A350-A1HG/T20592-2009-DN25-PN16-RF</t>
  </si>
  <si>
    <t xml:space="preserve">1)结构形式:直形套管；                           2)套管材料:304；                               3)套管外径:Φ16；                                   4)插入深度mm):500×350；                          5)元件连接尺寸:/；                                 6)安装固定方式,标准:                            卡套法兰,HG/T 20592-2009；                      7)尺寸,等级及密封面:DN25, PN16, RF；    </t>
  </si>
  <si>
    <t>1)分度号:PT100；                      2)精度:A级；                 3)测温元件数量:2；           4)结构形式:                   铠装/绝缘型；                   5)保护管外径:Φ6；                      6)保护管材料:304；           7)固定装置规格:/；</t>
  </si>
  <si>
    <t>SBWZ-4-TS1(0~250)/WZGPK2-33SG-P2AJ370G-M-AM20/BH01-T-28/18-220A70</t>
  </si>
  <si>
    <t xml:space="preserve">1)结构形式:焊接式整体钻孔锥形套管；                         2)套管材料:304；                               3)套管外径:Φ18/28；                                   4)插入深度mm):Lxl=220x70；                          5)元件连接尺寸:M20×1.5；                                 6)安装固定方式,标准:                           焊接；                                          7)尺寸,等级及密封面:/； </t>
  </si>
  <si>
    <t>1)分度号:PT100；                      2)精度:A级；                 3)测温元件数量:2；           4)结构形式:                  铠装/绝缘型；                   5)保护管外径:Φ6；                      6)保护管材料:304；           7)固定装置规格:M20×1.5；</t>
  </si>
  <si>
    <t>SBWZ-4-TS1(0~250)/WZGPK2-33SG-P2AJ350G-M-AM20/BF02A-S-16A200-A1HG/T20592-2009-DN25-PN16-RF</t>
  </si>
  <si>
    <t>1)结构形式:整体钻孔锥形套管；                         2)套管材料:304；                               3)套管外径:Φ16；                                   4)插入深度mm):200；                            5)元件连接尺寸:M20×1.5；                                 6)安装固定方式,标准:                            固定法兰,HG/T 20592-2009；                         7)尺寸,等级及密封面:DN25, PN25, RF；</t>
  </si>
  <si>
    <t>1)分度号:PT100；                      2)精度:A级；                 3)测温元件数量:2；           4)结构形式:                  铠装/绝缘型；                                      5)保护管外径:*；                      6)保护管材料:Φ6；           7)固定装置规格:M20×1.5；</t>
  </si>
  <si>
    <t>SBWZ-4-TS1(0~250)/WZGPK2-33SG-P2AJ550G-M-AM20/BF02A-T-20/16A400-A1HG/T20592-2009-DN25-PN16-RF</t>
  </si>
  <si>
    <t>1)结构形式:整体钻孔锥形套管；                         2)套管材料:304；                               3)套管外径:Φ16/20；                                   4)插入深度mm):400；                            5)元件连接尺寸:M20×1.5；                                 6)安装固定方式,标准:                            固定法兰,HG/T 20592-2009；                         7)尺寸,等级及密封面:DN25, PN16, RF；</t>
  </si>
  <si>
    <t>1)分度号:PT100；                      2)精度:A级；                  3)测温元件数量:2；            4)结构形式:                  铠装/绝缘型；                                      5)保护管外径:*；                      6)保护管材料:Φ6；           7)固定装置规格:M20×1.5；</t>
  </si>
  <si>
    <t>SBWZ-4-TS1(0~800)/WZPK2-6316-1JG3M-WH850HL700-HL1HG/T20592-2009-DN25-PN16-RF</t>
  </si>
  <si>
    <t xml:space="preserve">1)结构形式:直形套管；                          2)套管材料:316L；                               3)套管外径:Φ16；                                   4)插入深度mm):850×700；                          5)元件连接尺寸:/；                                 6)安装固定方式,标准:                            卡套法兰,HG/T 20592-2009；                         7)尺寸,等级及密封面:DN25, PN16, RF；   </t>
  </si>
  <si>
    <t>1)分度号:K；                      2)精度:I级；                 3)测温元件数量:2；           4)结构形式:                  铠装/绝缘型；                                      5)保护管外径:*；                      6)保护管材料:Φ6；           7)固定装置规格:/；</t>
  </si>
  <si>
    <t>SBWZ-4-TS1(0~400)/WZPK2-6316-A3P2JGM-WH800HL650-HL1HG/T20592-2009-DN25-PN16-RF</t>
  </si>
  <si>
    <t xml:space="preserve">1)结构形式:直形套管；                           2)套管材料:316L；                               3)套管外径:Φ16；                                   4)插入深度mm):800×650；                          5)元件连接尺寸:/；                                 6)安装固定方式,标准:                            卡套法兰,HG/T 20592-2009；                         7)尺寸,等级及密封面:DN25, PN16, RF；           </t>
  </si>
  <si>
    <t>1)分度号:PT100；                      2)精度:A级；                 3)测温元件数量:2；           4)结构形式:                  铠装/绝缘型；                                      5)保护管外径:*；                      6)保护管材料:Φ6；           7)固定装置规格:/；</t>
  </si>
  <si>
    <t>SBWZ-4-TS1(0~250)/WZPK2-6316-A3P2JGM-WH850HL700-HL1HG/T20592-2009-DN25-PN16-RF</t>
  </si>
  <si>
    <t>1)结构形式:直形套管；                           2)套管材料:316L；                               3)套管外径:Φ16；                                   4)插入深度mm):850×700；                          5)元件连接尺寸:/；                                 6)安装固定方式,标准:                            卡套法兰,HG/T 20592-2009；                         7)尺寸,等级及密封面:DN25, PN16, RF；</t>
  </si>
  <si>
    <t>SBWZ-4-TS1(0~250)/WZPK2-6316-A3P2JGM-WH600HL450-HL1HG/T20592-2009-DN25-PN16-RF</t>
  </si>
  <si>
    <t xml:space="preserve">1)结构形式:直形套管；                           2)套管材料:316L；                               3)套管外径:Φ16；                                   4)插入深度mm):600×450；                          5)元件连接尺寸:/；                                 6)安装固定方式,标准:                            卡套法兰,HG/T 20592-2009；                         7)尺寸,等级及密封面:DN25, PN16, RF；  </t>
  </si>
  <si>
    <t xml:space="preserve">1)结构形式:直形套管；                           2)套管材料:316L；                               3)套管外径:Φ16；                                   4)插入深度mm):850×700；                          5)元件连接尺寸:/；                                 6)安装固定方式,标准:                            卡套法兰,HG/T 20592-2009；                         7)尺寸,等级及密封面:DN25, PN16, RF；           </t>
  </si>
  <si>
    <t xml:space="preserve">1)形式:与传感器一体式；                  2)精度:±0.15%；                         3)输出信号:4~20mA两线制环路供电电)；                              4)输出指示表:无；                        5)电气接口尺寸:M20×1.5；                 6)接线盒材料:铝；                        7)防护等级:IP65；                        8)防爆认证:/；  </t>
  </si>
  <si>
    <t>SBWZ-4-TS1(0~150)/WZGPK2-73SG-P2AJ350G-MFA-AM20/BF02A-S-16A200-A1HG/T20592-2009-DN25-PN16-RF</t>
  </si>
  <si>
    <t>1)结构形式:整体钻孔锥形套管；                         2)套管材料:304；                               3)套管外径:Φ16；                                   4)插入深度mm):200；                            5)元件连接尺寸:M20×1.5；                                 6)安装固定方式,标准:                           固定法兰,HG/T 20592-2009；                         7)尺寸,等级及密封面:DN25, PN16, RF；</t>
  </si>
  <si>
    <t>1)分度号:PT100；                      2)精度:A级；                  3)测温元件数量:2；           4)结构形式:                   铠装/绝缘型；                                      5)保护管外径:Φ6；                      6)保护管材料:304；           7)固定装置规格:M20×1.5；</t>
  </si>
  <si>
    <t>可调角型双金属温度计</t>
  </si>
  <si>
    <t>WSS-481 量程：0～100℃，插深：200mm，保护管直径：φ12；精度等级：1.5级；表盘直径：φ100。</t>
  </si>
  <si>
    <t>WSS-481 量程：0～100℃，插深：75mm，保护管直径：φ12；精度等级：1.5级；表盘直径：φ100</t>
  </si>
  <si>
    <t>热电阻</t>
  </si>
  <si>
    <t>WZGPK2-33SG-P2AJ550G-M-AM20/BF02A-S-12A400F-A1HG/T20592-2009-DN25-PN16-RF</t>
  </si>
  <si>
    <t>1)结构形式:整体钻孔锥形套管；                                               2)套管材料:304+PTFE接液材质PTFE)；                               3)套管外径:Φ16/20；                                   4)插入深度mm):400；                             5)元件连接尺寸:M20×1.5；                                 6)安装固定方式,标准:                           固定法兰,HG/T 20592-2009；                          7)尺寸,等级及密封面:DN25, PN16, RF</t>
  </si>
  <si>
    <t>1)分度号:PT100；                      2)精度:A级；                  3)测温元件数量:2；            4)结构形式:                  铠装/绝缘型；                   5)保护管外径:Φ6；                      6)保护管材料:304；           7)固定装置规格:M20×1.5；</t>
  </si>
  <si>
    <t>铠装芯式装配热电阻</t>
  </si>
  <si>
    <t>WZP-230(K) 单支 Pt100，插深：1200mm，保护管直径：1mm，电气接口：M20×1.5</t>
  </si>
  <si>
    <t>WZP-230(K) 单支 Pt100，插深：150mm，保护管直径：1mm，电气接口：M20×1.5</t>
  </si>
  <si>
    <t>WZP-230(K) 单支 Pt100，插深：75mm，保护管直径：1mm，电气接口：M20×1.5</t>
  </si>
  <si>
    <t>安全阀</t>
  </si>
  <si>
    <t>A18Y-16C DN100</t>
  </si>
  <si>
    <t>浙江永一、浙江天和、浙江志泰</t>
  </si>
  <si>
    <t>A18Y-16 DN80</t>
  </si>
  <si>
    <t>A28Y-16K DN25</t>
  </si>
  <si>
    <t>A48Y-16C DN32</t>
  </si>
  <si>
    <t>A48Y-16C DN65</t>
  </si>
  <si>
    <t>A48Y-16C DN80</t>
  </si>
  <si>
    <t>A48Y-16C DN25</t>
  </si>
  <si>
    <t xml:space="preserve">安全阀 </t>
  </si>
  <si>
    <t>型号：ZTA48Y-10C，DN100，介质温度：150℃；起跳压力：0.5MPa；</t>
  </si>
  <si>
    <t>型号：ZTA48Y-10C，DN40，介质温度：150℃；起跳压力：0.5MPa；</t>
  </si>
  <si>
    <t>不锈钢压力表</t>
  </si>
  <si>
    <t>Y-100BF，304不锈钢，0-1.0MPa,1.6级</t>
  </si>
  <si>
    <t>M20x1.5(M)</t>
  </si>
  <si>
    <t>隔膜材质316L</t>
  </si>
  <si>
    <t>Y-100BF、304不锈钢，0-2.5MPa,1.6级</t>
  </si>
  <si>
    <t>Y-100H/316L，量程：-0.1-0.6MPa；</t>
  </si>
  <si>
    <t>Y-100H/316L，量程：0-0.6MPa</t>
  </si>
  <si>
    <t>Y-100H/316L，量程：0-1.0MPa；</t>
  </si>
  <si>
    <t>YE-100BF、304不锈钢，-100~+60KPa</t>
  </si>
  <si>
    <t>不锈钢微压表</t>
  </si>
  <si>
    <t>YE-100H/316/SR 0~10kPa</t>
  </si>
  <si>
    <t>YE-100H/316/SR 0~2.5kPa</t>
  </si>
  <si>
    <t>YE-100H/316/SR 0~4kPa</t>
  </si>
  <si>
    <t>YE-100H/316/SR 0~6kPa</t>
  </si>
  <si>
    <t>YE-100H/316/SR -2~2kPa</t>
  </si>
  <si>
    <t>YTH-100MLB +316L/316L/SR，0~2.5MPa</t>
  </si>
  <si>
    <t xml:space="preserve">YTH-100MLB +316L/316L/SR，0~4.0MPa </t>
  </si>
  <si>
    <t>耐震隔膜压力表</t>
  </si>
  <si>
    <t>YTHN-100 MFB，量程：0~0.6Mpa；</t>
  </si>
  <si>
    <t>DN15 PN16 RF</t>
  </si>
  <si>
    <t>YTHN-100 MFB，量程：0~1.0Mpa；</t>
  </si>
  <si>
    <t>不锈钢耐震压力表</t>
  </si>
  <si>
    <t>YTHN-100/316 0~0.1MPa</t>
  </si>
  <si>
    <t>YTHN-100/316 0~0.25MPa</t>
  </si>
  <si>
    <t>YTHN-100/316 0~0.4MPa</t>
  </si>
  <si>
    <t>YTHN-100/316 0~1.0MPa</t>
  </si>
  <si>
    <t>YTHN-100/316 0~1.6MPa</t>
  </si>
  <si>
    <t>不锈钢耐震隔膜压力表</t>
  </si>
  <si>
    <t>YTHN-100MFB3 +316L/316L/SR 0~0.4MPa</t>
  </si>
  <si>
    <t xml:space="preserve">DN15 PN16 RF           </t>
  </si>
  <si>
    <t>YTHN-100MFB3 +316L/316L/SR 0~0.6MPa</t>
  </si>
  <si>
    <t>YTHN-100MFB3 +316L/316L/SR 0~1.0MPa</t>
  </si>
  <si>
    <t>YTHN-100MFB3 +316L/316L/SR 0~1.6MPa</t>
  </si>
  <si>
    <t>YTHN-100MLB +316L/316L/SR 0~0.25MPa</t>
  </si>
  <si>
    <t>不锈钢氨用隔膜压力表</t>
  </si>
  <si>
    <t>YTHN-100MLB +316L/316L/SR 0~0.4MPa</t>
  </si>
  <si>
    <t>DN25 PN16 RF</t>
  </si>
  <si>
    <t>YTHN-100MLB +316L/316L/SR 0~1.0MPa</t>
  </si>
  <si>
    <t>YTHN-100MLB +316L/316L/SR 0~1.6MPa</t>
  </si>
  <si>
    <t>YTHN-100MLB +316L/316L/SR 0~2.5MPa</t>
  </si>
  <si>
    <t>YTHN-100MLB +316L/316L/SR 0~4.0MPa</t>
  </si>
  <si>
    <t xml:space="preserve">YTHN-100MLB +316L/316L/SR 0~4.0MPa </t>
  </si>
  <si>
    <t>YTHN-150MLB +316L/316L/SR 0~2.5MPa</t>
  </si>
  <si>
    <t>就地抗震压力表</t>
  </si>
  <si>
    <t>型号：YJHN-60、量程：0-3000Pa、材质：SUS304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</si>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</sst>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([$€-2]* #,##0.00_);_([$€-2]* \(#,##0.00\);_([$€-2]* &quot;-&quot;??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76" fontId="8" fillId="0" borderId="0"/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0"/>
    <xf numFmtId="176" fontId="25" fillId="0" borderId="0"/>
    <xf numFmtId="0" fontId="8" fillId="0" borderId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" fillId="3" borderId="1" xfId="51" applyFont="1" applyFill="1" applyBorder="1" applyAlignment="1">
      <alignment horizontal="center" vertical="center" wrapText="1" shrinkToFit="1"/>
    </xf>
    <xf numFmtId="176" fontId="1" fillId="3" borderId="1" xfId="35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1" fillId="3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3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7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COVER" xfId="51"/>
    <cellStyle name="常规_20060614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abSelected="1" workbookViewId="0">
      <selection activeCell="A97" sqref="A97"/>
    </sheetView>
  </sheetViews>
  <sheetFormatPr defaultColWidth="14.75" defaultRowHeight="13.5"/>
  <cols>
    <col min="1" max="1" width="5.25" style="6" customWidth="1"/>
    <col min="2" max="2" width="10.5" style="3" customWidth="1"/>
    <col min="3" max="3" width="13.75" style="2" customWidth="1"/>
    <col min="4" max="4" width="17" style="2" customWidth="1"/>
    <col min="5" max="5" width="6.5" style="2" customWidth="1"/>
    <col min="6" max="6" width="6.25" style="2" customWidth="1"/>
    <col min="7" max="7" width="7.5" style="2" customWidth="1"/>
    <col min="8" max="8" width="9.125" style="7" customWidth="1"/>
    <col min="9" max="9" width="6.5" style="7" customWidth="1"/>
    <col min="10" max="10" width="7.5" style="7" customWidth="1"/>
    <col min="11" max="11" width="8.5" style="7" customWidth="1"/>
    <col min="12" max="12" width="22.125" style="8" customWidth="1"/>
    <col min="13" max="13" width="22.625" style="8" customWidth="1"/>
    <col min="14" max="16384" width="14.75" style="2"/>
  </cols>
  <sheetData>
    <row r="1" ht="40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27" spans="1:13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1" t="s">
        <v>12</v>
      </c>
      <c r="M2" s="11"/>
    </row>
    <row r="3" s="1" customFormat="1" ht="39" customHeight="1" spans="1:13">
      <c r="A3" s="14">
        <v>1</v>
      </c>
      <c r="B3" s="15" t="s">
        <v>13</v>
      </c>
      <c r="C3" s="11" t="s">
        <v>14</v>
      </c>
      <c r="D3" s="15" t="s">
        <v>15</v>
      </c>
      <c r="E3" s="11" t="s">
        <v>16</v>
      </c>
      <c r="F3" s="13">
        <v>200</v>
      </c>
      <c r="G3" s="13">
        <v>5</v>
      </c>
      <c r="H3" s="13">
        <f t="shared" ref="H3:H11" si="0">F3*G3</f>
        <v>1000</v>
      </c>
      <c r="I3" s="13"/>
      <c r="J3" s="13"/>
      <c r="K3" s="13"/>
      <c r="L3" s="30"/>
      <c r="M3" s="31"/>
    </row>
    <row r="4" ht="39" customHeight="1" spans="1:13">
      <c r="A4" s="14">
        <v>2</v>
      </c>
      <c r="B4" s="15" t="s">
        <v>13</v>
      </c>
      <c r="C4" s="11" t="s">
        <v>17</v>
      </c>
      <c r="D4" s="15" t="s">
        <v>15</v>
      </c>
      <c r="E4" s="11" t="s">
        <v>16</v>
      </c>
      <c r="F4" s="13">
        <v>200</v>
      </c>
      <c r="G4" s="13">
        <v>6</v>
      </c>
      <c r="H4" s="13">
        <f t="shared" si="0"/>
        <v>1200</v>
      </c>
      <c r="I4" s="13"/>
      <c r="J4" s="13"/>
      <c r="K4" s="13"/>
      <c r="L4" s="30"/>
      <c r="M4" s="30"/>
    </row>
    <row r="5" ht="39" customHeight="1" spans="1:13">
      <c r="A5" s="14">
        <v>3</v>
      </c>
      <c r="B5" s="15" t="s">
        <v>13</v>
      </c>
      <c r="C5" s="11" t="s">
        <v>18</v>
      </c>
      <c r="D5" s="15" t="s">
        <v>15</v>
      </c>
      <c r="E5" s="11" t="s">
        <v>16</v>
      </c>
      <c r="F5" s="13">
        <v>200</v>
      </c>
      <c r="G5" s="13">
        <v>11</v>
      </c>
      <c r="H5" s="13">
        <f t="shared" si="0"/>
        <v>2200</v>
      </c>
      <c r="I5" s="13"/>
      <c r="J5" s="13"/>
      <c r="K5" s="13"/>
      <c r="L5" s="30"/>
      <c r="M5" s="30"/>
    </row>
    <row r="6" ht="39" customHeight="1" spans="1:13">
      <c r="A6" s="14">
        <v>4</v>
      </c>
      <c r="B6" s="15" t="s">
        <v>19</v>
      </c>
      <c r="C6" s="11" t="s">
        <v>20</v>
      </c>
      <c r="D6" s="15" t="s">
        <v>15</v>
      </c>
      <c r="E6" s="11" t="s">
        <v>16</v>
      </c>
      <c r="F6" s="13">
        <v>200</v>
      </c>
      <c r="G6" s="13">
        <v>8</v>
      </c>
      <c r="H6" s="13">
        <f t="shared" si="0"/>
        <v>1600</v>
      </c>
      <c r="I6" s="13"/>
      <c r="J6" s="13"/>
      <c r="K6" s="13"/>
      <c r="L6" s="30"/>
      <c r="M6" s="30"/>
    </row>
    <row r="7" ht="39" customHeight="1" spans="1:13">
      <c r="A7" s="14">
        <v>5</v>
      </c>
      <c r="B7" s="15" t="s">
        <v>19</v>
      </c>
      <c r="C7" s="11" t="s">
        <v>21</v>
      </c>
      <c r="D7" s="15" t="s">
        <v>15</v>
      </c>
      <c r="E7" s="11" t="s">
        <v>16</v>
      </c>
      <c r="F7" s="13">
        <v>200</v>
      </c>
      <c r="G7" s="13">
        <v>12</v>
      </c>
      <c r="H7" s="13">
        <f t="shared" si="0"/>
        <v>2400</v>
      </c>
      <c r="I7" s="13"/>
      <c r="J7" s="13"/>
      <c r="K7" s="13"/>
      <c r="L7" s="30"/>
      <c r="M7" s="30"/>
    </row>
    <row r="8" s="2" customFormat="1" ht="170" customHeight="1" spans="1:13">
      <c r="A8" s="14">
        <v>6</v>
      </c>
      <c r="B8" s="16" t="s">
        <v>22</v>
      </c>
      <c r="C8" s="16" t="s">
        <v>23</v>
      </c>
      <c r="D8" s="16" t="s">
        <v>24</v>
      </c>
      <c r="E8" s="11" t="s">
        <v>25</v>
      </c>
      <c r="F8" s="13">
        <v>2</v>
      </c>
      <c r="G8" s="13">
        <v>210</v>
      </c>
      <c r="H8" s="13">
        <f t="shared" si="0"/>
        <v>420</v>
      </c>
      <c r="I8" s="13"/>
      <c r="J8" s="13"/>
      <c r="K8" s="13"/>
      <c r="L8" s="30" t="s">
        <v>26</v>
      </c>
      <c r="M8" s="30" t="s">
        <v>27</v>
      </c>
    </row>
    <row r="9" s="2" customFormat="1" ht="162" spans="1:13">
      <c r="A9" s="14">
        <v>7</v>
      </c>
      <c r="B9" s="16" t="s">
        <v>22</v>
      </c>
      <c r="C9" s="16" t="s">
        <v>23</v>
      </c>
      <c r="D9" s="16" t="s">
        <v>24</v>
      </c>
      <c r="E9" s="11" t="s">
        <v>25</v>
      </c>
      <c r="F9" s="13">
        <v>4</v>
      </c>
      <c r="G9" s="13">
        <v>210</v>
      </c>
      <c r="H9" s="13">
        <f t="shared" si="0"/>
        <v>840</v>
      </c>
      <c r="I9" s="13"/>
      <c r="J9" s="13"/>
      <c r="K9" s="13"/>
      <c r="L9" s="30" t="s">
        <v>26</v>
      </c>
      <c r="M9" s="30" t="s">
        <v>28</v>
      </c>
    </row>
    <row r="10" ht="148.5" spans="1:13">
      <c r="A10" s="14">
        <v>8</v>
      </c>
      <c r="B10" s="16" t="s">
        <v>22</v>
      </c>
      <c r="C10" s="16" t="s">
        <v>29</v>
      </c>
      <c r="D10" s="16" t="s">
        <v>24</v>
      </c>
      <c r="E10" s="11" t="s">
        <v>25</v>
      </c>
      <c r="F10" s="13">
        <v>1</v>
      </c>
      <c r="G10" s="13">
        <v>210</v>
      </c>
      <c r="H10" s="13">
        <f t="shared" si="0"/>
        <v>210</v>
      </c>
      <c r="I10" s="13"/>
      <c r="J10" s="13"/>
      <c r="K10" s="13"/>
      <c r="L10" s="30" t="s">
        <v>30</v>
      </c>
      <c r="M10" s="30" t="s">
        <v>31</v>
      </c>
    </row>
    <row r="11" ht="162" spans="1:13">
      <c r="A11" s="14">
        <v>9</v>
      </c>
      <c r="B11" s="16" t="s">
        <v>22</v>
      </c>
      <c r="C11" s="11" t="s">
        <v>32</v>
      </c>
      <c r="D11" s="16" t="s">
        <v>24</v>
      </c>
      <c r="E11" s="11" t="s">
        <v>25</v>
      </c>
      <c r="F11" s="13">
        <v>3</v>
      </c>
      <c r="G11" s="13">
        <v>210</v>
      </c>
      <c r="H11" s="13">
        <f t="shared" si="0"/>
        <v>630</v>
      </c>
      <c r="I11" s="13"/>
      <c r="J11" s="13"/>
      <c r="K11" s="13"/>
      <c r="L11" s="30" t="s">
        <v>33</v>
      </c>
      <c r="M11" s="30" t="s">
        <v>34</v>
      </c>
    </row>
    <row r="12" ht="21" customHeight="1" spans="1:13">
      <c r="A12" s="14">
        <v>10</v>
      </c>
      <c r="B12" s="15" t="s">
        <v>35</v>
      </c>
      <c r="C12" s="17" t="s">
        <v>36</v>
      </c>
      <c r="D12" s="16" t="s">
        <v>24</v>
      </c>
      <c r="E12" s="11" t="s">
        <v>37</v>
      </c>
      <c r="F12" s="13">
        <v>2</v>
      </c>
      <c r="G12" s="13">
        <v>1000</v>
      </c>
      <c r="H12" s="13">
        <f t="shared" ref="H12:H39" si="1">F12*G12</f>
        <v>2000</v>
      </c>
      <c r="I12" s="13"/>
      <c r="J12" s="13"/>
      <c r="K12" s="13"/>
      <c r="L12" s="30"/>
      <c r="M12" s="30"/>
    </row>
    <row r="13" ht="21" customHeight="1" spans="1:13">
      <c r="A13" s="14">
        <v>11</v>
      </c>
      <c r="B13" s="15" t="s">
        <v>35</v>
      </c>
      <c r="C13" s="11" t="s">
        <v>38</v>
      </c>
      <c r="D13" s="16" t="s">
        <v>24</v>
      </c>
      <c r="E13" s="11" t="s">
        <v>37</v>
      </c>
      <c r="F13" s="13">
        <v>2</v>
      </c>
      <c r="G13" s="13">
        <v>1000</v>
      </c>
      <c r="H13" s="13">
        <f t="shared" si="1"/>
        <v>2000</v>
      </c>
      <c r="I13" s="13"/>
      <c r="J13" s="13"/>
      <c r="K13" s="13"/>
      <c r="L13" s="30"/>
      <c r="M13" s="30"/>
    </row>
    <row r="14" ht="21" customHeight="1" spans="1:13">
      <c r="A14" s="14">
        <v>12</v>
      </c>
      <c r="B14" s="15" t="s">
        <v>35</v>
      </c>
      <c r="C14" s="11" t="s">
        <v>39</v>
      </c>
      <c r="D14" s="16" t="s">
        <v>24</v>
      </c>
      <c r="E14" s="11" t="s">
        <v>37</v>
      </c>
      <c r="F14" s="13">
        <v>2</v>
      </c>
      <c r="G14" s="13">
        <v>1500</v>
      </c>
      <c r="H14" s="13">
        <f t="shared" si="1"/>
        <v>3000</v>
      </c>
      <c r="I14" s="13"/>
      <c r="J14" s="13"/>
      <c r="K14" s="13"/>
      <c r="L14" s="30"/>
      <c r="M14" s="30"/>
    </row>
    <row r="15" ht="21" customHeight="1" spans="1:13">
      <c r="A15" s="14">
        <v>13</v>
      </c>
      <c r="B15" s="15" t="s">
        <v>35</v>
      </c>
      <c r="C15" s="11" t="s">
        <v>40</v>
      </c>
      <c r="D15" s="16" t="s">
        <v>24</v>
      </c>
      <c r="E15" s="11" t="s">
        <v>37</v>
      </c>
      <c r="F15" s="13">
        <v>2</v>
      </c>
      <c r="G15" s="13">
        <v>1500</v>
      </c>
      <c r="H15" s="13">
        <f t="shared" si="1"/>
        <v>3000</v>
      </c>
      <c r="I15" s="13"/>
      <c r="J15" s="13"/>
      <c r="K15" s="13"/>
      <c r="L15" s="30"/>
      <c r="M15" s="30"/>
    </row>
    <row r="16" ht="21" customHeight="1" spans="1:13">
      <c r="A16" s="14">
        <v>14</v>
      </c>
      <c r="B16" s="18" t="s">
        <v>41</v>
      </c>
      <c r="C16" s="19" t="s">
        <v>42</v>
      </c>
      <c r="D16" s="11" t="s">
        <v>43</v>
      </c>
      <c r="E16" s="20" t="s">
        <v>44</v>
      </c>
      <c r="F16" s="20">
        <v>5</v>
      </c>
      <c r="G16" s="20">
        <v>800</v>
      </c>
      <c r="H16" s="13">
        <f t="shared" si="1"/>
        <v>4000</v>
      </c>
      <c r="I16" s="13"/>
      <c r="J16" s="13"/>
      <c r="K16" s="13"/>
      <c r="L16" s="32"/>
      <c r="M16" s="30"/>
    </row>
    <row r="17" ht="21" customHeight="1" spans="1:13">
      <c r="A17" s="14">
        <v>15</v>
      </c>
      <c r="B17" s="20" t="s">
        <v>41</v>
      </c>
      <c r="C17" s="20" t="s">
        <v>45</v>
      </c>
      <c r="D17" s="11" t="s">
        <v>43</v>
      </c>
      <c r="E17" s="20" t="s">
        <v>44</v>
      </c>
      <c r="F17" s="20">
        <v>2</v>
      </c>
      <c r="G17" s="20">
        <v>800</v>
      </c>
      <c r="H17" s="13">
        <f t="shared" si="1"/>
        <v>1600</v>
      </c>
      <c r="I17" s="13"/>
      <c r="J17" s="13"/>
      <c r="K17" s="13"/>
      <c r="L17" s="32"/>
      <c r="M17" s="30"/>
    </row>
    <row r="18" ht="21" customHeight="1" spans="1:13">
      <c r="A18" s="14">
        <v>16</v>
      </c>
      <c r="B18" s="11" t="s">
        <v>46</v>
      </c>
      <c r="C18" s="11" t="s">
        <v>47</v>
      </c>
      <c r="D18" s="11" t="s">
        <v>43</v>
      </c>
      <c r="E18" s="21" t="s">
        <v>48</v>
      </c>
      <c r="F18" s="13">
        <v>3</v>
      </c>
      <c r="G18" s="13">
        <v>500</v>
      </c>
      <c r="H18" s="13">
        <f t="shared" si="1"/>
        <v>1500</v>
      </c>
      <c r="I18" s="13"/>
      <c r="J18" s="13"/>
      <c r="K18" s="13"/>
      <c r="L18" s="32"/>
      <c r="M18" s="30"/>
    </row>
    <row r="19" ht="18" customHeight="1" spans="1:13">
      <c r="A19" s="14">
        <v>17</v>
      </c>
      <c r="B19" s="22" t="s">
        <v>49</v>
      </c>
      <c r="C19" s="23" t="s">
        <v>50</v>
      </c>
      <c r="D19" s="22" t="s">
        <v>51</v>
      </c>
      <c r="E19" s="21" t="s">
        <v>48</v>
      </c>
      <c r="F19" s="13">
        <v>2</v>
      </c>
      <c r="G19" s="13">
        <v>2000</v>
      </c>
      <c r="H19" s="13">
        <f t="shared" si="1"/>
        <v>4000</v>
      </c>
      <c r="I19" s="13"/>
      <c r="J19" s="13"/>
      <c r="K19" s="13"/>
      <c r="L19" s="30" t="s">
        <v>52</v>
      </c>
      <c r="M19" s="30"/>
    </row>
    <row r="20" ht="18" customHeight="1" spans="1:13">
      <c r="A20" s="14">
        <v>18</v>
      </c>
      <c r="B20" s="22" t="s">
        <v>49</v>
      </c>
      <c r="C20" s="23" t="s">
        <v>53</v>
      </c>
      <c r="D20" s="22" t="s">
        <v>51</v>
      </c>
      <c r="E20" s="21" t="s">
        <v>48</v>
      </c>
      <c r="F20" s="13">
        <v>2</v>
      </c>
      <c r="G20" s="13">
        <v>1200</v>
      </c>
      <c r="H20" s="13">
        <f t="shared" si="1"/>
        <v>2400</v>
      </c>
      <c r="I20" s="13"/>
      <c r="J20" s="13"/>
      <c r="K20" s="13"/>
      <c r="L20" s="30" t="s">
        <v>52</v>
      </c>
      <c r="M20" s="30"/>
    </row>
    <row r="21" ht="175.5" spans="1:13">
      <c r="A21" s="14">
        <v>19</v>
      </c>
      <c r="B21" s="22" t="s">
        <v>54</v>
      </c>
      <c r="C21" s="42" t="s">
        <v>55</v>
      </c>
      <c r="D21" s="22" t="s">
        <v>56</v>
      </c>
      <c r="E21" s="22" t="s">
        <v>25</v>
      </c>
      <c r="F21" s="13">
        <v>3</v>
      </c>
      <c r="G21" s="13">
        <v>800</v>
      </c>
      <c r="H21" s="13">
        <f t="shared" si="1"/>
        <v>2400</v>
      </c>
      <c r="I21" s="13"/>
      <c r="J21" s="13"/>
      <c r="K21" s="13"/>
      <c r="L21" s="30" t="s">
        <v>57</v>
      </c>
      <c r="M21" s="30" t="s">
        <v>58</v>
      </c>
    </row>
    <row r="22" ht="175.5" spans="1:13">
      <c r="A22" s="14">
        <v>20</v>
      </c>
      <c r="B22" s="22" t="s">
        <v>54</v>
      </c>
      <c r="C22" s="42" t="s">
        <v>55</v>
      </c>
      <c r="D22" s="22" t="s">
        <v>56</v>
      </c>
      <c r="E22" s="22" t="s">
        <v>25</v>
      </c>
      <c r="F22" s="13">
        <v>3</v>
      </c>
      <c r="G22" s="13">
        <v>800</v>
      </c>
      <c r="H22" s="13">
        <f t="shared" ref="H22:H43" si="2">F22*G22</f>
        <v>2400</v>
      </c>
      <c r="I22" s="13"/>
      <c r="J22" s="13"/>
      <c r="K22" s="13"/>
      <c r="L22" s="33" t="s">
        <v>59</v>
      </c>
      <c r="M22" s="30"/>
    </row>
    <row r="23" ht="175.5" spans="1:13">
      <c r="A23" s="14">
        <v>21</v>
      </c>
      <c r="B23" s="22" t="s">
        <v>54</v>
      </c>
      <c r="C23" s="23" t="s">
        <v>60</v>
      </c>
      <c r="D23" s="22" t="s">
        <v>56</v>
      </c>
      <c r="E23" s="22" t="s">
        <v>25</v>
      </c>
      <c r="F23" s="13">
        <v>3</v>
      </c>
      <c r="G23" s="13">
        <v>800</v>
      </c>
      <c r="H23" s="13">
        <f t="shared" si="2"/>
        <v>2400</v>
      </c>
      <c r="I23" s="13"/>
      <c r="J23" s="13"/>
      <c r="K23" s="13"/>
      <c r="L23" s="30" t="s">
        <v>57</v>
      </c>
      <c r="M23" s="30" t="s">
        <v>58</v>
      </c>
    </row>
    <row r="24" ht="175.5" spans="1:13">
      <c r="A24" s="14">
        <v>22</v>
      </c>
      <c r="B24" s="22" t="s">
        <v>54</v>
      </c>
      <c r="C24" s="11" t="s">
        <v>60</v>
      </c>
      <c r="D24" s="22" t="s">
        <v>56</v>
      </c>
      <c r="E24" s="22" t="s">
        <v>25</v>
      </c>
      <c r="F24" s="13">
        <v>3</v>
      </c>
      <c r="G24" s="13">
        <v>800</v>
      </c>
      <c r="H24" s="13">
        <f t="shared" si="2"/>
        <v>2400</v>
      </c>
      <c r="I24" s="13"/>
      <c r="J24" s="13"/>
      <c r="K24" s="13"/>
      <c r="L24" s="33" t="s">
        <v>59</v>
      </c>
      <c r="M24" s="30"/>
    </row>
    <row r="25" ht="175.5" spans="1:13">
      <c r="A25" s="14">
        <v>23</v>
      </c>
      <c r="B25" s="22" t="s">
        <v>54</v>
      </c>
      <c r="C25" s="43" t="s">
        <v>61</v>
      </c>
      <c r="D25" s="22" t="s">
        <v>56</v>
      </c>
      <c r="E25" s="22" t="s">
        <v>25</v>
      </c>
      <c r="F25" s="13">
        <v>3</v>
      </c>
      <c r="G25" s="13">
        <v>800</v>
      </c>
      <c r="H25" s="13">
        <f t="shared" si="2"/>
        <v>2400</v>
      </c>
      <c r="I25" s="13"/>
      <c r="J25" s="13"/>
      <c r="K25" s="13"/>
      <c r="L25" s="30" t="s">
        <v>57</v>
      </c>
      <c r="M25" s="30" t="s">
        <v>58</v>
      </c>
    </row>
    <row r="26" ht="175.5" spans="1:13">
      <c r="A26" s="14">
        <v>24</v>
      </c>
      <c r="B26" s="22" t="s">
        <v>54</v>
      </c>
      <c r="C26" s="43" t="s">
        <v>61</v>
      </c>
      <c r="D26" s="22" t="s">
        <v>56</v>
      </c>
      <c r="E26" s="22" t="s">
        <v>25</v>
      </c>
      <c r="F26" s="13">
        <v>3</v>
      </c>
      <c r="G26" s="13">
        <v>800</v>
      </c>
      <c r="H26" s="13">
        <f t="shared" si="2"/>
        <v>2400</v>
      </c>
      <c r="I26" s="13"/>
      <c r="J26" s="13"/>
      <c r="K26" s="13"/>
      <c r="L26" s="33" t="s">
        <v>59</v>
      </c>
      <c r="M26" s="30"/>
    </row>
    <row r="27" ht="175.5" spans="1:13">
      <c r="A27" s="14">
        <v>25</v>
      </c>
      <c r="B27" s="22" t="s">
        <v>54</v>
      </c>
      <c r="C27" s="43" t="s">
        <v>62</v>
      </c>
      <c r="D27" s="22" t="s">
        <v>56</v>
      </c>
      <c r="E27" s="22" t="s">
        <v>25</v>
      </c>
      <c r="F27" s="13">
        <v>3</v>
      </c>
      <c r="G27" s="13">
        <v>800</v>
      </c>
      <c r="H27" s="13">
        <f t="shared" si="2"/>
        <v>2400</v>
      </c>
      <c r="I27" s="13"/>
      <c r="J27" s="13"/>
      <c r="K27" s="13"/>
      <c r="L27" s="33" t="s">
        <v>59</v>
      </c>
      <c r="M27" s="30"/>
    </row>
    <row r="28" ht="175.5" spans="1:13">
      <c r="A28" s="14">
        <v>26</v>
      </c>
      <c r="B28" s="22" t="s">
        <v>54</v>
      </c>
      <c r="C28" s="43" t="s">
        <v>62</v>
      </c>
      <c r="D28" s="22" t="s">
        <v>56</v>
      </c>
      <c r="E28" s="22" t="s">
        <v>25</v>
      </c>
      <c r="F28" s="13">
        <v>3</v>
      </c>
      <c r="G28" s="13">
        <v>800</v>
      </c>
      <c r="H28" s="13">
        <f t="shared" si="2"/>
        <v>2400</v>
      </c>
      <c r="I28" s="13"/>
      <c r="J28" s="13"/>
      <c r="K28" s="13"/>
      <c r="L28" s="30" t="s">
        <v>57</v>
      </c>
      <c r="M28" s="30" t="s">
        <v>58</v>
      </c>
    </row>
    <row r="29" ht="175.5" spans="1:13">
      <c r="A29" s="14">
        <v>27</v>
      </c>
      <c r="B29" s="24" t="s">
        <v>63</v>
      </c>
      <c r="C29" s="24" t="s">
        <v>64</v>
      </c>
      <c r="D29" s="22" t="s">
        <v>65</v>
      </c>
      <c r="E29" s="25" t="s">
        <v>37</v>
      </c>
      <c r="F29" s="26">
        <v>10</v>
      </c>
      <c r="G29" s="26">
        <v>1300</v>
      </c>
      <c r="H29" s="13">
        <f t="shared" si="2"/>
        <v>13000</v>
      </c>
      <c r="I29" s="13"/>
      <c r="J29" s="13"/>
      <c r="K29" s="13"/>
      <c r="L29" s="30" t="s">
        <v>66</v>
      </c>
      <c r="M29" s="30" t="s">
        <v>67</v>
      </c>
    </row>
    <row r="30" ht="127" customHeight="1" spans="1:13">
      <c r="A30" s="14">
        <v>28</v>
      </c>
      <c r="B30" s="24" t="s">
        <v>63</v>
      </c>
      <c r="C30" s="24" t="s">
        <v>68</v>
      </c>
      <c r="D30" s="22" t="s">
        <v>65</v>
      </c>
      <c r="E30" s="25" t="s">
        <v>37</v>
      </c>
      <c r="F30" s="26">
        <v>10</v>
      </c>
      <c r="G30" s="26">
        <v>1300</v>
      </c>
      <c r="H30" s="13">
        <f t="shared" si="2"/>
        <v>13000</v>
      </c>
      <c r="I30" s="13"/>
      <c r="J30" s="13"/>
      <c r="K30" s="13"/>
      <c r="L30" s="30" t="s">
        <v>66</v>
      </c>
      <c r="M30" s="30" t="s">
        <v>67</v>
      </c>
    </row>
    <row r="31" ht="148.5" spans="1:13">
      <c r="A31" s="14">
        <v>29</v>
      </c>
      <c r="B31" s="24" t="s">
        <v>63</v>
      </c>
      <c r="C31" s="23" t="s">
        <v>69</v>
      </c>
      <c r="D31" s="22" t="s">
        <v>65</v>
      </c>
      <c r="E31" s="25" t="s">
        <v>37</v>
      </c>
      <c r="F31" s="26">
        <v>25</v>
      </c>
      <c r="G31" s="26">
        <v>1300</v>
      </c>
      <c r="H31" s="13">
        <f t="shared" si="2"/>
        <v>32500</v>
      </c>
      <c r="I31" s="13"/>
      <c r="J31" s="13"/>
      <c r="K31" s="13"/>
      <c r="L31" s="30" t="s">
        <v>70</v>
      </c>
      <c r="M31" s="30" t="s">
        <v>71</v>
      </c>
    </row>
    <row r="32" s="1" customFormat="1" ht="162" spans="1:13">
      <c r="A32" s="14">
        <v>30</v>
      </c>
      <c r="B32" s="24" t="s">
        <v>72</v>
      </c>
      <c r="C32" s="23" t="s">
        <v>73</v>
      </c>
      <c r="D32" s="22" t="s">
        <v>65</v>
      </c>
      <c r="E32" s="25" t="s">
        <v>37</v>
      </c>
      <c r="F32" s="26">
        <v>2</v>
      </c>
      <c r="G32" s="26">
        <v>900</v>
      </c>
      <c r="H32" s="13">
        <f t="shared" si="2"/>
        <v>1800</v>
      </c>
      <c r="I32" s="13"/>
      <c r="J32" s="13"/>
      <c r="K32" s="13"/>
      <c r="L32" s="31" t="s">
        <v>74</v>
      </c>
      <c r="M32" s="31" t="s">
        <v>75</v>
      </c>
    </row>
    <row r="33" s="1" customFormat="1" ht="148.5" spans="1:13">
      <c r="A33" s="14">
        <v>31</v>
      </c>
      <c r="B33" s="24" t="s">
        <v>72</v>
      </c>
      <c r="C33" s="24" t="s">
        <v>76</v>
      </c>
      <c r="D33" s="22" t="s">
        <v>65</v>
      </c>
      <c r="E33" s="25" t="s">
        <v>37</v>
      </c>
      <c r="F33" s="26">
        <v>2</v>
      </c>
      <c r="G33" s="26">
        <v>900</v>
      </c>
      <c r="H33" s="13">
        <f t="shared" si="2"/>
        <v>1800</v>
      </c>
      <c r="I33" s="13"/>
      <c r="J33" s="13"/>
      <c r="K33" s="13"/>
      <c r="L33" s="31" t="s">
        <v>77</v>
      </c>
      <c r="M33" s="31" t="s">
        <v>78</v>
      </c>
    </row>
    <row r="34" s="1" customFormat="1" ht="148.5" spans="1:13">
      <c r="A34" s="14">
        <v>32</v>
      </c>
      <c r="B34" s="24" t="s">
        <v>72</v>
      </c>
      <c r="C34" s="24" t="s">
        <v>79</v>
      </c>
      <c r="D34" s="22" t="s">
        <v>65</v>
      </c>
      <c r="E34" s="25" t="s">
        <v>37</v>
      </c>
      <c r="F34" s="26">
        <v>2</v>
      </c>
      <c r="G34" s="26">
        <v>500</v>
      </c>
      <c r="H34" s="26">
        <f t="shared" si="2"/>
        <v>1000</v>
      </c>
      <c r="I34" s="26"/>
      <c r="J34" s="26"/>
      <c r="K34" s="26"/>
      <c r="L34" s="31" t="s">
        <v>80</v>
      </c>
      <c r="M34" s="31" t="s">
        <v>81</v>
      </c>
    </row>
    <row r="35" s="2" customFormat="1" ht="162" spans="1:13">
      <c r="A35" s="14">
        <v>33</v>
      </c>
      <c r="B35" s="27" t="s">
        <v>72</v>
      </c>
      <c r="C35" s="27" t="s">
        <v>82</v>
      </c>
      <c r="D35" s="28" t="s">
        <v>65</v>
      </c>
      <c r="E35" s="11" t="s">
        <v>37</v>
      </c>
      <c r="F35" s="13">
        <v>2</v>
      </c>
      <c r="G35" s="13">
        <v>500</v>
      </c>
      <c r="H35" s="13">
        <f t="shared" si="2"/>
        <v>1000</v>
      </c>
      <c r="I35" s="13"/>
      <c r="J35" s="13"/>
      <c r="K35" s="13"/>
      <c r="L35" s="30" t="s">
        <v>83</v>
      </c>
      <c r="M35" s="30" t="s">
        <v>84</v>
      </c>
    </row>
    <row r="36" s="2" customFormat="1" ht="162" spans="1:13">
      <c r="A36" s="14">
        <v>34</v>
      </c>
      <c r="B36" s="27" t="s">
        <v>72</v>
      </c>
      <c r="C36" s="27" t="s">
        <v>85</v>
      </c>
      <c r="D36" s="28" t="s">
        <v>65</v>
      </c>
      <c r="E36" s="11" t="s">
        <v>37</v>
      </c>
      <c r="F36" s="13">
        <v>2</v>
      </c>
      <c r="G36" s="13">
        <v>500</v>
      </c>
      <c r="H36" s="13">
        <f t="shared" si="2"/>
        <v>1000</v>
      </c>
      <c r="I36" s="13"/>
      <c r="J36" s="13"/>
      <c r="K36" s="13"/>
      <c r="L36" s="30" t="s">
        <v>86</v>
      </c>
      <c r="M36" s="30" t="s">
        <v>87</v>
      </c>
    </row>
    <row r="37" s="3" customFormat="1" ht="162" spans="1:13">
      <c r="A37" s="14">
        <v>35</v>
      </c>
      <c r="B37" s="27" t="s">
        <v>72</v>
      </c>
      <c r="C37" s="27" t="s">
        <v>88</v>
      </c>
      <c r="D37" s="28" t="s">
        <v>65</v>
      </c>
      <c r="E37" s="11" t="s">
        <v>37</v>
      </c>
      <c r="F37" s="13">
        <v>2</v>
      </c>
      <c r="G37" s="13">
        <v>500</v>
      </c>
      <c r="H37" s="13">
        <f t="shared" si="2"/>
        <v>1000</v>
      </c>
      <c r="I37" s="13"/>
      <c r="J37" s="13"/>
      <c r="K37" s="13"/>
      <c r="L37" s="30" t="s">
        <v>89</v>
      </c>
      <c r="M37" s="30" t="s">
        <v>90</v>
      </c>
    </row>
    <row r="38" s="3" customFormat="1" ht="148.5" spans="1:13">
      <c r="A38" s="14">
        <v>36</v>
      </c>
      <c r="B38" s="27" t="s">
        <v>72</v>
      </c>
      <c r="C38" s="27" t="s">
        <v>91</v>
      </c>
      <c r="D38" s="28" t="s">
        <v>65</v>
      </c>
      <c r="E38" s="11" t="s">
        <v>37</v>
      </c>
      <c r="F38" s="13">
        <v>2</v>
      </c>
      <c r="G38" s="13">
        <v>900</v>
      </c>
      <c r="H38" s="13">
        <f t="shared" si="2"/>
        <v>1800</v>
      </c>
      <c r="I38" s="13"/>
      <c r="J38" s="13"/>
      <c r="K38" s="13"/>
      <c r="L38" s="30" t="s">
        <v>92</v>
      </c>
      <c r="M38" s="30" t="s">
        <v>93</v>
      </c>
    </row>
    <row r="39" s="4" customFormat="1" ht="148.5" spans="1:13">
      <c r="A39" s="14">
        <v>37</v>
      </c>
      <c r="B39" s="24" t="s">
        <v>72</v>
      </c>
      <c r="C39" s="24" t="s">
        <v>94</v>
      </c>
      <c r="D39" s="22" t="s">
        <v>65</v>
      </c>
      <c r="E39" s="25" t="s">
        <v>37</v>
      </c>
      <c r="F39" s="26">
        <v>2</v>
      </c>
      <c r="G39" s="26">
        <v>500</v>
      </c>
      <c r="H39" s="26">
        <f t="shared" si="2"/>
        <v>1000</v>
      </c>
      <c r="I39" s="26"/>
      <c r="J39" s="26"/>
      <c r="K39" s="26"/>
      <c r="L39" s="31" t="s">
        <v>95</v>
      </c>
      <c r="M39" s="31" t="s">
        <v>96</v>
      </c>
    </row>
    <row r="40" s="2" customFormat="1" ht="148.5" spans="1:13">
      <c r="A40" s="14">
        <v>38</v>
      </c>
      <c r="B40" s="27" t="s">
        <v>72</v>
      </c>
      <c r="C40" s="27" t="s">
        <v>97</v>
      </c>
      <c r="D40" s="28" t="s">
        <v>65</v>
      </c>
      <c r="E40" s="11" t="s">
        <v>37</v>
      </c>
      <c r="F40" s="13">
        <v>2</v>
      </c>
      <c r="G40" s="13">
        <v>500</v>
      </c>
      <c r="H40" s="13">
        <f t="shared" si="2"/>
        <v>1000</v>
      </c>
      <c r="I40" s="13"/>
      <c r="J40" s="13"/>
      <c r="K40" s="13"/>
      <c r="L40" s="30" t="s">
        <v>98</v>
      </c>
      <c r="M40" s="31" t="s">
        <v>96</v>
      </c>
    </row>
    <row r="41" s="1" customFormat="1" ht="148.5" spans="1:13">
      <c r="A41" s="14">
        <v>39</v>
      </c>
      <c r="B41" s="24" t="s">
        <v>72</v>
      </c>
      <c r="C41" s="23" t="s">
        <v>99</v>
      </c>
      <c r="D41" s="22" t="s">
        <v>65</v>
      </c>
      <c r="E41" s="25" t="s">
        <v>25</v>
      </c>
      <c r="F41" s="26">
        <v>2</v>
      </c>
      <c r="G41" s="26">
        <v>500</v>
      </c>
      <c r="H41" s="26">
        <f t="shared" si="2"/>
        <v>1000</v>
      </c>
      <c r="I41" s="26"/>
      <c r="J41" s="26"/>
      <c r="K41" s="26"/>
      <c r="L41" s="31" t="s">
        <v>100</v>
      </c>
      <c r="M41" s="31" t="s">
        <v>96</v>
      </c>
    </row>
    <row r="42" s="1" customFormat="1" ht="148.5" spans="1:13">
      <c r="A42" s="14">
        <v>40</v>
      </c>
      <c r="B42" s="24" t="s">
        <v>72</v>
      </c>
      <c r="C42" s="23" t="s">
        <v>97</v>
      </c>
      <c r="D42" s="22" t="s">
        <v>65</v>
      </c>
      <c r="E42" s="25" t="s">
        <v>25</v>
      </c>
      <c r="F42" s="26">
        <v>2</v>
      </c>
      <c r="G42" s="26">
        <v>500</v>
      </c>
      <c r="H42" s="26">
        <f t="shared" si="2"/>
        <v>1000</v>
      </c>
      <c r="I42" s="26"/>
      <c r="J42" s="26"/>
      <c r="K42" s="26"/>
      <c r="L42" s="31" t="s">
        <v>101</v>
      </c>
      <c r="M42" s="31" t="s">
        <v>102</v>
      </c>
    </row>
    <row r="43" s="1" customFormat="1" ht="162" spans="1:13">
      <c r="A43" s="14">
        <v>41</v>
      </c>
      <c r="B43" s="24" t="s">
        <v>72</v>
      </c>
      <c r="C43" s="23" t="s">
        <v>103</v>
      </c>
      <c r="D43" s="22" t="s">
        <v>65</v>
      </c>
      <c r="E43" s="25" t="s">
        <v>25</v>
      </c>
      <c r="F43" s="26">
        <v>2</v>
      </c>
      <c r="G43" s="26">
        <v>500</v>
      </c>
      <c r="H43" s="26">
        <f t="shared" si="2"/>
        <v>1000</v>
      </c>
      <c r="I43" s="26"/>
      <c r="J43" s="26"/>
      <c r="K43" s="26"/>
      <c r="L43" s="31" t="s">
        <v>104</v>
      </c>
      <c r="M43" s="31" t="s">
        <v>105</v>
      </c>
    </row>
    <row r="44" ht="108" spans="1:13">
      <c r="A44" s="14">
        <v>42</v>
      </c>
      <c r="B44" s="11" t="s">
        <v>106</v>
      </c>
      <c r="C44" s="11" t="s">
        <v>107</v>
      </c>
      <c r="D44" s="22" t="s">
        <v>65</v>
      </c>
      <c r="E44" s="11" t="s">
        <v>25</v>
      </c>
      <c r="F44" s="13">
        <v>4</v>
      </c>
      <c r="G44" s="13">
        <v>200</v>
      </c>
      <c r="H44" s="13">
        <f t="shared" ref="H44:H69" si="3">F44*G44</f>
        <v>800</v>
      </c>
      <c r="I44" s="13"/>
      <c r="J44" s="13"/>
      <c r="K44" s="13"/>
      <c r="L44" s="30"/>
      <c r="M44" s="30"/>
    </row>
    <row r="45" ht="108" spans="1:13">
      <c r="A45" s="14">
        <v>43</v>
      </c>
      <c r="B45" s="11" t="s">
        <v>106</v>
      </c>
      <c r="C45" s="11" t="s">
        <v>108</v>
      </c>
      <c r="D45" s="22" t="s">
        <v>65</v>
      </c>
      <c r="E45" s="11" t="s">
        <v>25</v>
      </c>
      <c r="F45" s="13">
        <v>4</v>
      </c>
      <c r="G45" s="13">
        <v>200</v>
      </c>
      <c r="H45" s="13">
        <f t="shared" si="3"/>
        <v>800</v>
      </c>
      <c r="I45" s="13"/>
      <c r="J45" s="13"/>
      <c r="K45" s="13"/>
      <c r="L45" s="30"/>
      <c r="M45" s="30"/>
    </row>
    <row r="46" ht="175.5" spans="1:13">
      <c r="A46" s="14">
        <v>44</v>
      </c>
      <c r="B46" s="24" t="s">
        <v>109</v>
      </c>
      <c r="C46" s="24" t="s">
        <v>110</v>
      </c>
      <c r="D46" s="22" t="s">
        <v>65</v>
      </c>
      <c r="E46" s="25" t="s">
        <v>25</v>
      </c>
      <c r="F46" s="26">
        <v>2</v>
      </c>
      <c r="G46" s="26">
        <v>900</v>
      </c>
      <c r="H46" s="13">
        <f t="shared" si="3"/>
        <v>1800</v>
      </c>
      <c r="I46" s="13"/>
      <c r="J46" s="13"/>
      <c r="K46" s="13"/>
      <c r="L46" s="30" t="s">
        <v>111</v>
      </c>
      <c r="M46" s="30" t="s">
        <v>112</v>
      </c>
    </row>
    <row r="47" ht="81" spans="1:13">
      <c r="A47" s="14">
        <v>45</v>
      </c>
      <c r="B47" s="11" t="s">
        <v>113</v>
      </c>
      <c r="C47" s="11" t="s">
        <v>114</v>
      </c>
      <c r="D47" s="22" t="s">
        <v>65</v>
      </c>
      <c r="E47" s="11" t="s">
        <v>25</v>
      </c>
      <c r="F47" s="13">
        <v>4</v>
      </c>
      <c r="G47" s="13">
        <v>200</v>
      </c>
      <c r="H47" s="13">
        <f t="shared" si="3"/>
        <v>800</v>
      </c>
      <c r="I47" s="13"/>
      <c r="J47" s="13"/>
      <c r="K47" s="13"/>
      <c r="L47" s="30"/>
      <c r="M47" s="30"/>
    </row>
    <row r="48" ht="81" spans="1:13">
      <c r="A48" s="14">
        <v>46</v>
      </c>
      <c r="B48" s="11" t="s">
        <v>113</v>
      </c>
      <c r="C48" s="11" t="s">
        <v>115</v>
      </c>
      <c r="D48" s="22" t="s">
        <v>65</v>
      </c>
      <c r="E48" s="11" t="s">
        <v>25</v>
      </c>
      <c r="F48" s="13">
        <v>5</v>
      </c>
      <c r="G48" s="13">
        <v>200</v>
      </c>
      <c r="H48" s="13">
        <f t="shared" si="3"/>
        <v>1000</v>
      </c>
      <c r="I48" s="13"/>
      <c r="J48" s="13"/>
      <c r="K48" s="13"/>
      <c r="L48" s="30"/>
      <c r="M48" s="30"/>
    </row>
    <row r="49" ht="81" spans="1:13">
      <c r="A49" s="14">
        <v>47</v>
      </c>
      <c r="B49" s="11" t="s">
        <v>113</v>
      </c>
      <c r="C49" s="11" t="s">
        <v>116</v>
      </c>
      <c r="D49" s="22" t="s">
        <v>65</v>
      </c>
      <c r="E49" s="11" t="s">
        <v>25</v>
      </c>
      <c r="F49" s="13">
        <v>2</v>
      </c>
      <c r="G49" s="13">
        <v>200</v>
      </c>
      <c r="H49" s="13">
        <f t="shared" si="3"/>
        <v>400</v>
      </c>
      <c r="I49" s="13"/>
      <c r="J49" s="13"/>
      <c r="K49" s="13"/>
      <c r="L49" s="30"/>
      <c r="M49" s="30"/>
    </row>
    <row r="50" s="1" customFormat="1" ht="27" spans="1:13">
      <c r="A50" s="14">
        <v>48</v>
      </c>
      <c r="B50" s="22" t="s">
        <v>117</v>
      </c>
      <c r="C50" s="28" t="s">
        <v>118</v>
      </c>
      <c r="D50" s="22" t="s">
        <v>119</v>
      </c>
      <c r="E50" s="28" t="s">
        <v>37</v>
      </c>
      <c r="F50" s="13">
        <v>1</v>
      </c>
      <c r="G50" s="13">
        <v>1700</v>
      </c>
      <c r="H50" s="13">
        <f t="shared" si="3"/>
        <v>1700</v>
      </c>
      <c r="I50" s="13"/>
      <c r="J50" s="13"/>
      <c r="K50" s="13"/>
      <c r="L50" s="30"/>
      <c r="M50" s="31"/>
    </row>
    <row r="51" ht="27" spans="1:13">
      <c r="A51" s="14">
        <v>49</v>
      </c>
      <c r="B51" s="22" t="s">
        <v>117</v>
      </c>
      <c r="C51" s="28" t="s">
        <v>120</v>
      </c>
      <c r="D51" s="22" t="s">
        <v>119</v>
      </c>
      <c r="E51" s="28" t="s">
        <v>37</v>
      </c>
      <c r="F51" s="13">
        <v>1</v>
      </c>
      <c r="G51" s="13">
        <v>1500</v>
      </c>
      <c r="H51" s="13">
        <f t="shared" si="3"/>
        <v>1500</v>
      </c>
      <c r="I51" s="13"/>
      <c r="J51" s="13"/>
      <c r="K51" s="13"/>
      <c r="L51" s="30"/>
      <c r="M51" s="30"/>
    </row>
    <row r="52" ht="27" spans="1:13">
      <c r="A52" s="14">
        <v>50</v>
      </c>
      <c r="B52" s="22" t="s">
        <v>117</v>
      </c>
      <c r="C52" s="22" t="s">
        <v>121</v>
      </c>
      <c r="D52" s="22" t="s">
        <v>119</v>
      </c>
      <c r="E52" s="28" t="s">
        <v>37</v>
      </c>
      <c r="F52" s="13">
        <v>1</v>
      </c>
      <c r="G52" s="13">
        <v>700</v>
      </c>
      <c r="H52" s="13">
        <f t="shared" si="3"/>
        <v>700</v>
      </c>
      <c r="I52" s="13"/>
      <c r="J52" s="13"/>
      <c r="K52" s="13"/>
      <c r="L52" s="30"/>
      <c r="M52" s="30"/>
    </row>
    <row r="53" ht="27" spans="1:13">
      <c r="A53" s="14">
        <v>51</v>
      </c>
      <c r="B53" s="22" t="s">
        <v>117</v>
      </c>
      <c r="C53" s="22" t="s">
        <v>122</v>
      </c>
      <c r="D53" s="22" t="s">
        <v>119</v>
      </c>
      <c r="E53" s="28" t="s">
        <v>37</v>
      </c>
      <c r="F53" s="13">
        <v>1</v>
      </c>
      <c r="G53" s="13">
        <v>650</v>
      </c>
      <c r="H53" s="13">
        <f t="shared" si="3"/>
        <v>650</v>
      </c>
      <c r="I53" s="13"/>
      <c r="J53" s="13"/>
      <c r="K53" s="13"/>
      <c r="L53" s="30"/>
      <c r="M53" s="30"/>
    </row>
    <row r="54" ht="27" spans="1:13">
      <c r="A54" s="14">
        <v>52</v>
      </c>
      <c r="B54" s="22" t="s">
        <v>117</v>
      </c>
      <c r="C54" s="22" t="s">
        <v>123</v>
      </c>
      <c r="D54" s="22" t="s">
        <v>119</v>
      </c>
      <c r="E54" s="28" t="s">
        <v>37</v>
      </c>
      <c r="F54" s="13">
        <v>1</v>
      </c>
      <c r="G54" s="13">
        <v>1200</v>
      </c>
      <c r="H54" s="13">
        <f t="shared" si="3"/>
        <v>1200</v>
      </c>
      <c r="I54" s="13"/>
      <c r="J54" s="13"/>
      <c r="K54" s="13"/>
      <c r="L54" s="30"/>
      <c r="M54" s="30"/>
    </row>
    <row r="55" ht="27" spans="1:13">
      <c r="A55" s="14">
        <v>53</v>
      </c>
      <c r="B55" s="22" t="s">
        <v>117</v>
      </c>
      <c r="C55" s="22" t="s">
        <v>124</v>
      </c>
      <c r="D55" s="22" t="s">
        <v>119</v>
      </c>
      <c r="E55" s="28" t="s">
        <v>37</v>
      </c>
      <c r="F55" s="13">
        <v>1</v>
      </c>
      <c r="G55" s="13">
        <v>1450</v>
      </c>
      <c r="H55" s="13">
        <f t="shared" si="3"/>
        <v>1450</v>
      </c>
      <c r="I55" s="13"/>
      <c r="J55" s="13"/>
      <c r="K55" s="13"/>
      <c r="L55" s="30"/>
      <c r="M55" s="30"/>
    </row>
    <row r="56" ht="27" spans="1:13">
      <c r="A56" s="14">
        <v>54</v>
      </c>
      <c r="B56" s="22" t="s">
        <v>117</v>
      </c>
      <c r="C56" s="22" t="s">
        <v>125</v>
      </c>
      <c r="D56" s="22" t="s">
        <v>119</v>
      </c>
      <c r="E56" s="28" t="s">
        <v>37</v>
      </c>
      <c r="F56" s="13">
        <v>1</v>
      </c>
      <c r="G56" s="13">
        <v>600</v>
      </c>
      <c r="H56" s="13">
        <f t="shared" si="3"/>
        <v>600</v>
      </c>
      <c r="I56" s="13"/>
      <c r="J56" s="13"/>
      <c r="K56" s="13"/>
      <c r="L56" s="30"/>
      <c r="M56" s="30"/>
    </row>
    <row r="57" ht="67.5" spans="1:13">
      <c r="A57" s="14">
        <v>55</v>
      </c>
      <c r="B57" s="25" t="s">
        <v>126</v>
      </c>
      <c r="C57" s="25" t="s">
        <v>127</v>
      </c>
      <c r="D57" s="22" t="s">
        <v>119</v>
      </c>
      <c r="E57" s="28" t="s">
        <v>37</v>
      </c>
      <c r="F57" s="13">
        <v>1</v>
      </c>
      <c r="G57" s="13">
        <v>1700</v>
      </c>
      <c r="H57" s="13">
        <f t="shared" si="3"/>
        <v>1700</v>
      </c>
      <c r="I57" s="13"/>
      <c r="J57" s="13"/>
      <c r="K57" s="13"/>
      <c r="L57" s="30"/>
      <c r="M57" s="30"/>
    </row>
    <row r="58" s="5" customFormat="1" ht="67.5" spans="1:13">
      <c r="A58" s="14">
        <v>56</v>
      </c>
      <c r="B58" s="25" t="s">
        <v>126</v>
      </c>
      <c r="C58" s="25" t="s">
        <v>128</v>
      </c>
      <c r="D58" s="22" t="s">
        <v>119</v>
      </c>
      <c r="E58" s="28" t="s">
        <v>37</v>
      </c>
      <c r="F58" s="13">
        <v>1</v>
      </c>
      <c r="G58" s="13">
        <v>1700</v>
      </c>
      <c r="H58" s="13">
        <f t="shared" si="3"/>
        <v>1700</v>
      </c>
      <c r="I58" s="13"/>
      <c r="J58" s="13"/>
      <c r="K58" s="13"/>
      <c r="L58" s="30"/>
      <c r="M58" s="34"/>
    </row>
    <row r="59" s="5" customFormat="1" ht="40.5" spans="1:13">
      <c r="A59" s="14">
        <v>57</v>
      </c>
      <c r="B59" s="22" t="s">
        <v>129</v>
      </c>
      <c r="C59" s="22" t="s">
        <v>130</v>
      </c>
      <c r="D59" s="28" t="s">
        <v>24</v>
      </c>
      <c r="E59" s="29" t="s">
        <v>25</v>
      </c>
      <c r="F59" s="13">
        <v>5</v>
      </c>
      <c r="G59" s="13">
        <v>180</v>
      </c>
      <c r="H59" s="13">
        <f t="shared" si="3"/>
        <v>900</v>
      </c>
      <c r="I59" s="13"/>
      <c r="J59" s="13"/>
      <c r="K59" s="13"/>
      <c r="L59" s="35" t="s">
        <v>131</v>
      </c>
      <c r="M59" s="35" t="s">
        <v>132</v>
      </c>
    </row>
    <row r="60" ht="40.5" spans="1:13">
      <c r="A60" s="14">
        <v>58</v>
      </c>
      <c r="B60" s="22" t="s">
        <v>129</v>
      </c>
      <c r="C60" s="22" t="s">
        <v>133</v>
      </c>
      <c r="D60" s="28" t="s">
        <v>24</v>
      </c>
      <c r="E60" s="29" t="s">
        <v>25</v>
      </c>
      <c r="F60" s="13">
        <v>5</v>
      </c>
      <c r="G60" s="13">
        <v>180</v>
      </c>
      <c r="H60" s="13">
        <f t="shared" si="3"/>
        <v>900</v>
      </c>
      <c r="I60" s="13"/>
      <c r="J60" s="13"/>
      <c r="K60" s="13"/>
      <c r="L60" s="35" t="s">
        <v>131</v>
      </c>
      <c r="M60" s="35"/>
    </row>
    <row r="61" s="1" customFormat="1" ht="40.5" spans="1:13">
      <c r="A61" s="14">
        <v>59</v>
      </c>
      <c r="B61" s="22" t="s">
        <v>129</v>
      </c>
      <c r="C61" s="28" t="s">
        <v>134</v>
      </c>
      <c r="D61" s="28" t="s">
        <v>24</v>
      </c>
      <c r="E61" s="28" t="s">
        <v>25</v>
      </c>
      <c r="F61" s="13">
        <v>5</v>
      </c>
      <c r="G61" s="13">
        <v>200</v>
      </c>
      <c r="H61" s="13">
        <f t="shared" si="3"/>
        <v>1000</v>
      </c>
      <c r="I61" s="13"/>
      <c r="J61" s="13"/>
      <c r="K61" s="13"/>
      <c r="L61" s="35" t="s">
        <v>131</v>
      </c>
      <c r="M61" s="35"/>
    </row>
    <row r="62" ht="40.5" spans="1:13">
      <c r="A62" s="14">
        <v>60</v>
      </c>
      <c r="B62" s="22" t="s">
        <v>129</v>
      </c>
      <c r="C62" s="28" t="s">
        <v>135</v>
      </c>
      <c r="D62" s="28" t="s">
        <v>24</v>
      </c>
      <c r="E62" s="28" t="s">
        <v>25</v>
      </c>
      <c r="F62" s="13">
        <v>5</v>
      </c>
      <c r="G62" s="13">
        <v>200</v>
      </c>
      <c r="H62" s="13">
        <f t="shared" si="3"/>
        <v>1000</v>
      </c>
      <c r="I62" s="13"/>
      <c r="J62" s="13"/>
      <c r="K62" s="13"/>
      <c r="L62" s="35" t="s">
        <v>131</v>
      </c>
      <c r="M62" s="35"/>
    </row>
    <row r="63" ht="40.5" spans="1:13">
      <c r="A63" s="14">
        <v>61</v>
      </c>
      <c r="B63" s="22" t="s">
        <v>129</v>
      </c>
      <c r="C63" s="28" t="s">
        <v>136</v>
      </c>
      <c r="D63" s="28" t="s">
        <v>24</v>
      </c>
      <c r="E63" s="28" t="s">
        <v>25</v>
      </c>
      <c r="F63" s="13">
        <v>5</v>
      </c>
      <c r="G63" s="13">
        <v>200</v>
      </c>
      <c r="H63" s="13">
        <f t="shared" si="3"/>
        <v>1000</v>
      </c>
      <c r="I63" s="13"/>
      <c r="J63" s="13"/>
      <c r="K63" s="13"/>
      <c r="L63" s="35" t="s">
        <v>131</v>
      </c>
      <c r="M63" s="35"/>
    </row>
    <row r="64" ht="40.5" spans="1:13">
      <c r="A64" s="14">
        <v>62</v>
      </c>
      <c r="B64" s="22" t="s">
        <v>129</v>
      </c>
      <c r="C64" s="22" t="s">
        <v>137</v>
      </c>
      <c r="D64" s="28" t="s">
        <v>24</v>
      </c>
      <c r="E64" s="29" t="s">
        <v>25</v>
      </c>
      <c r="F64" s="13">
        <v>5</v>
      </c>
      <c r="G64" s="13">
        <v>180</v>
      </c>
      <c r="H64" s="13">
        <f t="shared" si="3"/>
        <v>900</v>
      </c>
      <c r="I64" s="13"/>
      <c r="J64" s="13"/>
      <c r="K64" s="13"/>
      <c r="L64" s="35" t="s">
        <v>131</v>
      </c>
      <c r="M64" s="35"/>
    </row>
    <row r="65" ht="40.5" spans="1:13">
      <c r="A65" s="14">
        <v>63</v>
      </c>
      <c r="B65" s="36" t="s">
        <v>138</v>
      </c>
      <c r="C65" s="24" t="s">
        <v>139</v>
      </c>
      <c r="D65" s="28" t="s">
        <v>24</v>
      </c>
      <c r="E65" s="29" t="s">
        <v>25</v>
      </c>
      <c r="F65" s="13">
        <v>5</v>
      </c>
      <c r="G65" s="13">
        <v>440</v>
      </c>
      <c r="H65" s="13">
        <f t="shared" si="3"/>
        <v>2200</v>
      </c>
      <c r="I65" s="13"/>
      <c r="J65" s="13"/>
      <c r="K65" s="13"/>
      <c r="L65" s="35" t="s">
        <v>131</v>
      </c>
      <c r="M65" s="35"/>
    </row>
    <row r="66" ht="40.5" spans="1:13">
      <c r="A66" s="14">
        <v>64</v>
      </c>
      <c r="B66" s="36" t="s">
        <v>138</v>
      </c>
      <c r="C66" s="24" t="s">
        <v>140</v>
      </c>
      <c r="D66" s="28" t="s">
        <v>24</v>
      </c>
      <c r="E66" s="29" t="s">
        <v>25</v>
      </c>
      <c r="F66" s="13">
        <v>5</v>
      </c>
      <c r="G66" s="13">
        <v>440</v>
      </c>
      <c r="H66" s="13">
        <f t="shared" si="3"/>
        <v>2200</v>
      </c>
      <c r="I66" s="13"/>
      <c r="J66" s="13"/>
      <c r="K66" s="13"/>
      <c r="L66" s="35" t="s">
        <v>131</v>
      </c>
      <c r="M66" s="35"/>
    </row>
    <row r="67" ht="40.5" spans="1:13">
      <c r="A67" s="14">
        <v>65</v>
      </c>
      <c r="B67" s="36" t="s">
        <v>138</v>
      </c>
      <c r="C67" s="24" t="s">
        <v>141</v>
      </c>
      <c r="D67" s="28" t="s">
        <v>24</v>
      </c>
      <c r="E67" s="29" t="s">
        <v>25</v>
      </c>
      <c r="F67" s="13">
        <v>5</v>
      </c>
      <c r="G67" s="13">
        <v>440</v>
      </c>
      <c r="H67" s="13">
        <f t="shared" si="3"/>
        <v>2200</v>
      </c>
      <c r="I67" s="13"/>
      <c r="J67" s="13"/>
      <c r="K67" s="13"/>
      <c r="L67" s="35" t="s">
        <v>131</v>
      </c>
      <c r="M67" s="35"/>
    </row>
    <row r="68" ht="40.5" spans="1:13">
      <c r="A68" s="14">
        <v>66</v>
      </c>
      <c r="B68" s="36" t="s">
        <v>138</v>
      </c>
      <c r="C68" s="24" t="s">
        <v>142</v>
      </c>
      <c r="D68" s="28" t="s">
        <v>24</v>
      </c>
      <c r="E68" s="29" t="s">
        <v>25</v>
      </c>
      <c r="F68" s="13">
        <v>5</v>
      </c>
      <c r="G68" s="13">
        <v>440</v>
      </c>
      <c r="H68" s="13">
        <f t="shared" si="3"/>
        <v>2200</v>
      </c>
      <c r="I68" s="13"/>
      <c r="J68" s="13"/>
      <c r="K68" s="13"/>
      <c r="L68" s="35" t="s">
        <v>131</v>
      </c>
      <c r="M68" s="35"/>
    </row>
    <row r="69" ht="40.5" spans="1:13">
      <c r="A69" s="14">
        <v>67</v>
      </c>
      <c r="B69" s="36" t="s">
        <v>138</v>
      </c>
      <c r="C69" s="44" t="s">
        <v>143</v>
      </c>
      <c r="D69" s="28" t="s">
        <v>24</v>
      </c>
      <c r="E69" s="29" t="s">
        <v>25</v>
      </c>
      <c r="F69" s="13">
        <v>5</v>
      </c>
      <c r="G69" s="13">
        <v>440</v>
      </c>
      <c r="H69" s="13">
        <f t="shared" si="3"/>
        <v>2200</v>
      </c>
      <c r="I69" s="13"/>
      <c r="J69" s="13"/>
      <c r="K69" s="13"/>
      <c r="L69" s="35" t="s">
        <v>131</v>
      </c>
      <c r="M69" s="35"/>
    </row>
    <row r="70" ht="40.5" spans="1:13">
      <c r="A70" s="14">
        <v>68</v>
      </c>
      <c r="B70" s="22" t="s">
        <v>129</v>
      </c>
      <c r="C70" s="28" t="s">
        <v>144</v>
      </c>
      <c r="D70" s="28" t="s">
        <v>24</v>
      </c>
      <c r="E70" s="28" t="s">
        <v>25</v>
      </c>
      <c r="F70" s="13">
        <v>5</v>
      </c>
      <c r="G70" s="13">
        <v>560</v>
      </c>
      <c r="H70" s="13">
        <f t="shared" ref="H70:H95" si="4">F70*G70</f>
        <v>2800</v>
      </c>
      <c r="I70" s="13"/>
      <c r="J70" s="13"/>
      <c r="K70" s="13"/>
      <c r="L70" s="35" t="s">
        <v>131</v>
      </c>
      <c r="M70" s="35"/>
    </row>
    <row r="71" ht="40.5" spans="1:13">
      <c r="A71" s="14">
        <v>69</v>
      </c>
      <c r="B71" s="22" t="s">
        <v>129</v>
      </c>
      <c r="C71" s="28" t="s">
        <v>145</v>
      </c>
      <c r="D71" s="28" t="s">
        <v>24</v>
      </c>
      <c r="E71" s="28" t="s">
        <v>25</v>
      </c>
      <c r="F71" s="13">
        <v>5</v>
      </c>
      <c r="G71" s="13">
        <v>560</v>
      </c>
      <c r="H71" s="13">
        <f t="shared" si="4"/>
        <v>2800</v>
      </c>
      <c r="I71" s="13"/>
      <c r="J71" s="13"/>
      <c r="K71" s="13"/>
      <c r="L71" s="35" t="s">
        <v>131</v>
      </c>
      <c r="M71" s="35"/>
    </row>
    <row r="72" ht="40.5" spans="1:13">
      <c r="A72" s="14">
        <v>70</v>
      </c>
      <c r="B72" s="22" t="s">
        <v>146</v>
      </c>
      <c r="C72" s="22" t="s">
        <v>147</v>
      </c>
      <c r="D72" s="28" t="s">
        <v>24</v>
      </c>
      <c r="E72" s="28" t="s">
        <v>25</v>
      </c>
      <c r="F72" s="13">
        <v>5</v>
      </c>
      <c r="G72" s="13">
        <v>560</v>
      </c>
      <c r="H72" s="13">
        <f t="shared" si="4"/>
        <v>2800</v>
      </c>
      <c r="I72" s="13"/>
      <c r="J72" s="13"/>
      <c r="K72" s="13"/>
      <c r="L72" s="35" t="s">
        <v>148</v>
      </c>
      <c r="M72" s="35"/>
    </row>
    <row r="73" ht="40.5" spans="1:13">
      <c r="A73" s="14">
        <v>71</v>
      </c>
      <c r="B73" s="22" t="s">
        <v>146</v>
      </c>
      <c r="C73" s="22" t="s">
        <v>149</v>
      </c>
      <c r="D73" s="28" t="s">
        <v>24</v>
      </c>
      <c r="E73" s="28" t="s">
        <v>25</v>
      </c>
      <c r="F73" s="13">
        <v>5</v>
      </c>
      <c r="G73" s="13">
        <v>560</v>
      </c>
      <c r="H73" s="13">
        <f t="shared" si="4"/>
        <v>2800</v>
      </c>
      <c r="I73" s="13"/>
      <c r="J73" s="13"/>
      <c r="K73" s="13"/>
      <c r="L73" s="35" t="s">
        <v>148</v>
      </c>
      <c r="M73" s="35"/>
    </row>
    <row r="74" ht="27" spans="1:13">
      <c r="A74" s="14">
        <v>72</v>
      </c>
      <c r="B74" s="37" t="s">
        <v>150</v>
      </c>
      <c r="C74" s="24" t="s">
        <v>151</v>
      </c>
      <c r="D74" s="28" t="s">
        <v>24</v>
      </c>
      <c r="E74" s="29" t="s">
        <v>25</v>
      </c>
      <c r="F74" s="13">
        <v>5</v>
      </c>
      <c r="G74" s="13">
        <v>200</v>
      </c>
      <c r="H74" s="13">
        <f t="shared" si="4"/>
        <v>1000</v>
      </c>
      <c r="I74" s="13"/>
      <c r="J74" s="13"/>
      <c r="K74" s="13"/>
      <c r="L74" s="35" t="s">
        <v>131</v>
      </c>
      <c r="M74" s="35"/>
    </row>
    <row r="75" ht="27" spans="1:13">
      <c r="A75" s="14">
        <v>73</v>
      </c>
      <c r="B75" s="37" t="s">
        <v>150</v>
      </c>
      <c r="C75" s="24" t="s">
        <v>152</v>
      </c>
      <c r="D75" s="28" t="s">
        <v>24</v>
      </c>
      <c r="E75" s="29" t="s">
        <v>25</v>
      </c>
      <c r="F75" s="13">
        <v>5</v>
      </c>
      <c r="G75" s="13">
        <v>200</v>
      </c>
      <c r="H75" s="13">
        <f t="shared" si="4"/>
        <v>1000</v>
      </c>
      <c r="I75" s="13"/>
      <c r="J75" s="13"/>
      <c r="K75" s="13"/>
      <c r="L75" s="35" t="s">
        <v>131</v>
      </c>
      <c r="M75" s="35"/>
    </row>
    <row r="76" ht="27" spans="1:13">
      <c r="A76" s="14">
        <v>74</v>
      </c>
      <c r="B76" s="37" t="s">
        <v>150</v>
      </c>
      <c r="C76" s="24" t="s">
        <v>153</v>
      </c>
      <c r="D76" s="28" t="s">
        <v>24</v>
      </c>
      <c r="E76" s="29" t="s">
        <v>25</v>
      </c>
      <c r="F76" s="13">
        <v>5</v>
      </c>
      <c r="G76" s="13">
        <v>200</v>
      </c>
      <c r="H76" s="13">
        <f t="shared" si="4"/>
        <v>1000</v>
      </c>
      <c r="I76" s="13"/>
      <c r="J76" s="13"/>
      <c r="K76" s="13"/>
      <c r="L76" s="35" t="s">
        <v>131</v>
      </c>
      <c r="M76" s="35"/>
    </row>
    <row r="77" ht="27" spans="1:13">
      <c r="A77" s="14">
        <v>75</v>
      </c>
      <c r="B77" s="37" t="s">
        <v>150</v>
      </c>
      <c r="C77" s="24" t="s">
        <v>154</v>
      </c>
      <c r="D77" s="28" t="s">
        <v>24</v>
      </c>
      <c r="E77" s="29" t="s">
        <v>25</v>
      </c>
      <c r="F77" s="13">
        <v>5</v>
      </c>
      <c r="G77" s="13">
        <v>200</v>
      </c>
      <c r="H77" s="13">
        <f t="shared" si="4"/>
        <v>1000</v>
      </c>
      <c r="I77" s="13"/>
      <c r="J77" s="13"/>
      <c r="K77" s="13"/>
      <c r="L77" s="35" t="s">
        <v>131</v>
      </c>
      <c r="M77" s="35"/>
    </row>
    <row r="78" ht="27" spans="1:13">
      <c r="A78" s="14">
        <v>76</v>
      </c>
      <c r="B78" s="22" t="s">
        <v>129</v>
      </c>
      <c r="C78" s="28" t="s">
        <v>154</v>
      </c>
      <c r="D78" s="28" t="s">
        <v>24</v>
      </c>
      <c r="E78" s="28" t="s">
        <v>25</v>
      </c>
      <c r="F78" s="13">
        <v>5</v>
      </c>
      <c r="G78" s="13">
        <v>560</v>
      </c>
      <c r="H78" s="13">
        <f t="shared" si="4"/>
        <v>2800</v>
      </c>
      <c r="I78" s="13"/>
      <c r="J78" s="13"/>
      <c r="K78" s="13"/>
      <c r="L78" s="35" t="s">
        <v>131</v>
      </c>
      <c r="M78" s="35"/>
    </row>
    <row r="79" ht="27" spans="1:13">
      <c r="A79" s="14">
        <v>77</v>
      </c>
      <c r="B79" s="37" t="s">
        <v>150</v>
      </c>
      <c r="C79" s="24" t="s">
        <v>155</v>
      </c>
      <c r="D79" s="28" t="s">
        <v>24</v>
      </c>
      <c r="E79" s="29" t="s">
        <v>25</v>
      </c>
      <c r="F79" s="13">
        <v>5</v>
      </c>
      <c r="G79" s="13">
        <v>200</v>
      </c>
      <c r="H79" s="13">
        <f t="shared" si="4"/>
        <v>1000</v>
      </c>
      <c r="I79" s="13"/>
      <c r="J79" s="13"/>
      <c r="K79" s="13"/>
      <c r="L79" s="35" t="s">
        <v>131</v>
      </c>
      <c r="M79" s="35"/>
    </row>
    <row r="80" ht="27" spans="1:13">
      <c r="A80" s="14">
        <v>78</v>
      </c>
      <c r="B80" s="22" t="s">
        <v>129</v>
      </c>
      <c r="C80" s="28" t="s">
        <v>155</v>
      </c>
      <c r="D80" s="28" t="s">
        <v>24</v>
      </c>
      <c r="E80" s="28" t="s">
        <v>25</v>
      </c>
      <c r="F80" s="13">
        <v>5</v>
      </c>
      <c r="G80" s="13">
        <v>200</v>
      </c>
      <c r="H80" s="13">
        <f t="shared" si="4"/>
        <v>1000</v>
      </c>
      <c r="I80" s="13"/>
      <c r="J80" s="13"/>
      <c r="K80" s="13"/>
      <c r="L80" s="35" t="s">
        <v>131</v>
      </c>
      <c r="M80" s="35"/>
    </row>
    <row r="81" ht="40.5" spans="1:13">
      <c r="A81" s="14">
        <v>79</v>
      </c>
      <c r="B81" s="38" t="s">
        <v>156</v>
      </c>
      <c r="C81" s="24" t="s">
        <v>157</v>
      </c>
      <c r="D81" s="28" t="s">
        <v>24</v>
      </c>
      <c r="E81" s="29" t="s">
        <v>25</v>
      </c>
      <c r="F81" s="13">
        <v>5</v>
      </c>
      <c r="G81" s="13">
        <v>770</v>
      </c>
      <c r="H81" s="13">
        <f t="shared" si="4"/>
        <v>3850</v>
      </c>
      <c r="I81" s="13"/>
      <c r="J81" s="13"/>
      <c r="K81" s="13"/>
      <c r="L81" s="35" t="s">
        <v>158</v>
      </c>
      <c r="M81" s="35"/>
    </row>
    <row r="82" ht="40.5" spans="1:13">
      <c r="A82" s="14">
        <v>80</v>
      </c>
      <c r="B82" s="38" t="s">
        <v>156</v>
      </c>
      <c r="C82" s="24" t="s">
        <v>159</v>
      </c>
      <c r="D82" s="28" t="s">
        <v>24</v>
      </c>
      <c r="E82" s="29" t="s">
        <v>25</v>
      </c>
      <c r="F82" s="13">
        <v>5</v>
      </c>
      <c r="G82" s="13">
        <v>770</v>
      </c>
      <c r="H82" s="13">
        <f t="shared" si="4"/>
        <v>3850</v>
      </c>
      <c r="I82" s="13"/>
      <c r="J82" s="13"/>
      <c r="K82" s="13"/>
      <c r="L82" s="35" t="s">
        <v>148</v>
      </c>
      <c r="M82" s="35"/>
    </row>
    <row r="83" ht="40.5" spans="1:13">
      <c r="A83" s="14">
        <v>81</v>
      </c>
      <c r="B83" s="38" t="s">
        <v>156</v>
      </c>
      <c r="C83" s="24" t="s">
        <v>160</v>
      </c>
      <c r="D83" s="28" t="s">
        <v>24</v>
      </c>
      <c r="E83" s="29" t="s">
        <v>25</v>
      </c>
      <c r="F83" s="13">
        <v>5</v>
      </c>
      <c r="G83" s="13">
        <v>770</v>
      </c>
      <c r="H83" s="13">
        <f t="shared" si="4"/>
        <v>3850</v>
      </c>
      <c r="I83" s="13"/>
      <c r="J83" s="13"/>
      <c r="K83" s="13"/>
      <c r="L83" s="35" t="s">
        <v>148</v>
      </c>
      <c r="M83" s="35"/>
    </row>
    <row r="84" ht="40.5" spans="1:13">
      <c r="A84" s="14">
        <v>82</v>
      </c>
      <c r="B84" s="38" t="s">
        <v>156</v>
      </c>
      <c r="C84" s="24" t="s">
        <v>161</v>
      </c>
      <c r="D84" s="28" t="s">
        <v>24</v>
      </c>
      <c r="E84" s="29" t="s">
        <v>25</v>
      </c>
      <c r="F84" s="13">
        <v>5</v>
      </c>
      <c r="G84" s="13">
        <v>770</v>
      </c>
      <c r="H84" s="13">
        <f t="shared" si="4"/>
        <v>3850</v>
      </c>
      <c r="I84" s="13"/>
      <c r="J84" s="13"/>
      <c r="K84" s="13"/>
      <c r="L84" s="35" t="s">
        <v>148</v>
      </c>
      <c r="M84" s="35"/>
    </row>
    <row r="85" ht="40.5" spans="1:13">
      <c r="A85" s="14">
        <v>83</v>
      </c>
      <c r="B85" s="38" t="s">
        <v>156</v>
      </c>
      <c r="C85" s="24" t="s">
        <v>162</v>
      </c>
      <c r="D85" s="28" t="s">
        <v>24</v>
      </c>
      <c r="E85" s="29" t="s">
        <v>25</v>
      </c>
      <c r="F85" s="13">
        <v>5</v>
      </c>
      <c r="G85" s="13">
        <v>560</v>
      </c>
      <c r="H85" s="13">
        <f t="shared" si="4"/>
        <v>2800</v>
      </c>
      <c r="I85" s="13"/>
      <c r="J85" s="13"/>
      <c r="K85" s="13"/>
      <c r="L85" s="35" t="s">
        <v>148</v>
      </c>
      <c r="M85" s="35"/>
    </row>
    <row r="86" ht="40.5" spans="1:13">
      <c r="A86" s="14">
        <v>84</v>
      </c>
      <c r="B86" s="37" t="s">
        <v>163</v>
      </c>
      <c r="C86" s="24" t="s">
        <v>164</v>
      </c>
      <c r="D86" s="28" t="s">
        <v>24</v>
      </c>
      <c r="E86" s="29" t="s">
        <v>25</v>
      </c>
      <c r="F86" s="13">
        <v>5</v>
      </c>
      <c r="G86" s="13">
        <v>560</v>
      </c>
      <c r="H86" s="13">
        <f t="shared" si="4"/>
        <v>2800</v>
      </c>
      <c r="I86" s="13"/>
      <c r="J86" s="13"/>
      <c r="K86" s="13"/>
      <c r="L86" s="35" t="s">
        <v>148</v>
      </c>
      <c r="M86" s="35"/>
    </row>
    <row r="87" ht="40.5" spans="1:13">
      <c r="A87" s="14">
        <v>85</v>
      </c>
      <c r="B87" s="38" t="s">
        <v>156</v>
      </c>
      <c r="C87" s="24" t="s">
        <v>164</v>
      </c>
      <c r="D87" s="28" t="s">
        <v>24</v>
      </c>
      <c r="E87" s="29" t="s">
        <v>25</v>
      </c>
      <c r="F87" s="13">
        <v>5</v>
      </c>
      <c r="G87" s="13">
        <v>560</v>
      </c>
      <c r="H87" s="13">
        <f t="shared" si="4"/>
        <v>2800</v>
      </c>
      <c r="I87" s="13"/>
      <c r="J87" s="13"/>
      <c r="K87" s="13"/>
      <c r="L87" s="35" t="s">
        <v>165</v>
      </c>
      <c r="M87" s="35"/>
    </row>
    <row r="88" s="5" customFormat="1" ht="40.5" spans="1:13">
      <c r="A88" s="14">
        <v>86</v>
      </c>
      <c r="B88" s="38" t="s">
        <v>156</v>
      </c>
      <c r="C88" s="24" t="s">
        <v>166</v>
      </c>
      <c r="D88" s="28" t="s">
        <v>24</v>
      </c>
      <c r="E88" s="29" t="s">
        <v>25</v>
      </c>
      <c r="F88" s="13">
        <v>5</v>
      </c>
      <c r="G88" s="13">
        <v>560</v>
      </c>
      <c r="H88" s="13">
        <f t="shared" si="4"/>
        <v>2800</v>
      </c>
      <c r="I88" s="13"/>
      <c r="J88" s="13"/>
      <c r="K88" s="13"/>
      <c r="L88" s="35" t="s">
        <v>165</v>
      </c>
      <c r="M88" s="35"/>
    </row>
    <row r="89" s="5" customFormat="1" ht="40.5" spans="1:13">
      <c r="A89" s="14">
        <v>87</v>
      </c>
      <c r="B89" s="38" t="s">
        <v>156</v>
      </c>
      <c r="C89" s="24" t="s">
        <v>167</v>
      </c>
      <c r="D89" s="28" t="s">
        <v>24</v>
      </c>
      <c r="E89" s="29" t="s">
        <v>25</v>
      </c>
      <c r="F89" s="13">
        <v>5</v>
      </c>
      <c r="G89" s="13">
        <v>560</v>
      </c>
      <c r="H89" s="13">
        <f t="shared" si="4"/>
        <v>2800</v>
      </c>
      <c r="I89" s="13"/>
      <c r="J89" s="13"/>
      <c r="K89" s="13"/>
      <c r="L89" s="35" t="s">
        <v>165</v>
      </c>
      <c r="M89" s="35"/>
    </row>
    <row r="90" s="5" customFormat="1" ht="40.5" spans="1:13">
      <c r="A90" s="14">
        <v>88</v>
      </c>
      <c r="B90" s="22" t="s">
        <v>129</v>
      </c>
      <c r="C90" s="28" t="s">
        <v>167</v>
      </c>
      <c r="D90" s="28" t="s">
        <v>24</v>
      </c>
      <c r="E90" s="28" t="s">
        <v>25</v>
      </c>
      <c r="F90" s="13">
        <v>5</v>
      </c>
      <c r="G90" s="13">
        <v>560</v>
      </c>
      <c r="H90" s="13">
        <f t="shared" si="4"/>
        <v>2800</v>
      </c>
      <c r="I90" s="13"/>
      <c r="J90" s="13"/>
      <c r="K90" s="13"/>
      <c r="L90" s="35" t="s">
        <v>131</v>
      </c>
      <c r="M90" s="35"/>
    </row>
    <row r="91" s="5" customFormat="1" ht="40.5" spans="1:13">
      <c r="A91" s="14">
        <v>89</v>
      </c>
      <c r="B91" s="38" t="s">
        <v>156</v>
      </c>
      <c r="C91" s="24" t="s">
        <v>168</v>
      </c>
      <c r="D91" s="28" t="s">
        <v>24</v>
      </c>
      <c r="E91" s="29" t="s">
        <v>25</v>
      </c>
      <c r="F91" s="13">
        <v>5</v>
      </c>
      <c r="G91" s="13">
        <v>560</v>
      </c>
      <c r="H91" s="13">
        <f t="shared" si="4"/>
        <v>2800</v>
      </c>
      <c r="I91" s="13"/>
      <c r="J91" s="13"/>
      <c r="K91" s="13"/>
      <c r="L91" s="35" t="s">
        <v>165</v>
      </c>
      <c r="M91" s="35"/>
    </row>
    <row r="92" s="5" customFormat="1" ht="40.5" spans="1:13">
      <c r="A92" s="14">
        <v>90</v>
      </c>
      <c r="B92" s="38" t="s">
        <v>156</v>
      </c>
      <c r="C92" s="24" t="s">
        <v>169</v>
      </c>
      <c r="D92" s="28" t="s">
        <v>24</v>
      </c>
      <c r="E92" s="29" t="s">
        <v>25</v>
      </c>
      <c r="F92" s="13">
        <v>5</v>
      </c>
      <c r="G92" s="13">
        <v>560</v>
      </c>
      <c r="H92" s="13">
        <f t="shared" si="4"/>
        <v>2800</v>
      </c>
      <c r="I92" s="13"/>
      <c r="J92" s="13"/>
      <c r="K92" s="13"/>
      <c r="L92" s="35" t="s">
        <v>165</v>
      </c>
      <c r="M92" s="35"/>
    </row>
    <row r="93" s="5" customFormat="1" ht="40.5" spans="1:13">
      <c r="A93" s="14">
        <v>91</v>
      </c>
      <c r="B93" s="22" t="s">
        <v>129</v>
      </c>
      <c r="C93" s="28" t="s">
        <v>170</v>
      </c>
      <c r="D93" s="28" t="s">
        <v>24</v>
      </c>
      <c r="E93" s="28" t="s">
        <v>25</v>
      </c>
      <c r="F93" s="13">
        <v>5</v>
      </c>
      <c r="G93" s="13">
        <v>560</v>
      </c>
      <c r="H93" s="13">
        <f t="shared" si="4"/>
        <v>2800</v>
      </c>
      <c r="I93" s="13"/>
      <c r="J93" s="13"/>
      <c r="K93" s="13"/>
      <c r="L93" s="35" t="s">
        <v>131</v>
      </c>
      <c r="M93" s="35"/>
    </row>
    <row r="94" s="5" customFormat="1" ht="40.5" spans="1:13">
      <c r="A94" s="14">
        <v>92</v>
      </c>
      <c r="B94" s="38" t="s">
        <v>156</v>
      </c>
      <c r="C94" s="24" t="s">
        <v>171</v>
      </c>
      <c r="D94" s="28" t="s">
        <v>24</v>
      </c>
      <c r="E94" s="29" t="s">
        <v>25</v>
      </c>
      <c r="F94" s="13">
        <v>5</v>
      </c>
      <c r="G94" s="13">
        <v>610</v>
      </c>
      <c r="H94" s="13">
        <f t="shared" si="4"/>
        <v>3050</v>
      </c>
      <c r="I94" s="13"/>
      <c r="J94" s="13"/>
      <c r="K94" s="13"/>
      <c r="L94" s="35" t="s">
        <v>165</v>
      </c>
      <c r="M94" s="35"/>
    </row>
    <row r="95" s="5" customFormat="1" ht="54" spans="1:13">
      <c r="A95" s="14">
        <v>93</v>
      </c>
      <c r="B95" s="22" t="s">
        <v>172</v>
      </c>
      <c r="C95" s="22" t="s">
        <v>173</v>
      </c>
      <c r="D95" s="28" t="s">
        <v>24</v>
      </c>
      <c r="E95" s="22" t="s">
        <v>25</v>
      </c>
      <c r="F95" s="13">
        <v>5</v>
      </c>
      <c r="G95" s="13">
        <v>100</v>
      </c>
      <c r="H95" s="13">
        <f t="shared" si="4"/>
        <v>500</v>
      </c>
      <c r="I95" s="13"/>
      <c r="J95" s="13"/>
      <c r="K95" s="13"/>
      <c r="L95" s="35" t="s">
        <v>131</v>
      </c>
      <c r="M95" s="35"/>
    </row>
    <row r="96" s="5" customFormat="1" ht="28" customHeight="1" spans="1:13">
      <c r="A96" s="14">
        <v>94</v>
      </c>
      <c r="B96" s="14" t="s">
        <v>174</v>
      </c>
      <c r="C96" s="14"/>
      <c r="D96" s="14"/>
      <c r="E96" s="14"/>
      <c r="F96" s="14"/>
      <c r="G96" s="14"/>
      <c r="H96" s="14">
        <f>SUM(H3:H95)</f>
        <v>223750</v>
      </c>
      <c r="I96" s="14"/>
      <c r="J96" s="14"/>
      <c r="K96" s="14"/>
      <c r="L96" s="14"/>
      <c r="M96" s="14"/>
    </row>
    <row r="97" ht="28" customHeight="1" spans="6:11">
      <c r="F97" s="39"/>
      <c r="H97" s="40"/>
      <c r="I97" s="41"/>
      <c r="J97" s="41"/>
      <c r="K97" s="41"/>
    </row>
  </sheetData>
  <mergeCells count="3">
    <mergeCell ref="A1:M1"/>
    <mergeCell ref="L2:M2"/>
    <mergeCell ref="M59:M95"/>
  </mergeCells>
  <pageMargins left="0.354166666666667" right="0.275" top="0.275" bottom="0.236111111111111" header="0.31496062992126" footer="0.31458333333333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仪控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叶钐湖</cp:lastModifiedBy>
  <dcterms:created xsi:type="dcterms:W3CDTF">2006-09-16T00:00:00Z</dcterms:created>
  <dcterms:modified xsi:type="dcterms:W3CDTF">2021-04-25T01:57:27Z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B9053B499D5F4685871F929E775A33EB</vt:lpwstr>
  </property>
</Properties>
</file>