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90" windowHeight="7860"/>
  </bookViews>
  <sheets>
    <sheet name="IT备品备件" sheetId="2" r:id="rId1"/>
  </sheets>
  <definedNames>
    <definedName name="_xlnm.Print_Titles" localSheetId="0">IT备品备件!$1:$2</definedName>
  </definedNames>
  <calcPr calcId="124519"/>
</workbook>
</file>

<file path=xl/calcChain.xml><?xml version="1.0" encoding="utf-8"?>
<calcChain xmlns="http://schemas.openxmlformats.org/spreadsheetml/2006/main">
  <c r="I22" i="2"/>
  <c r="J20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<sst xmlns="http://schemas.openxmlformats.org/spreadsheetml/2006/main" count="86" uniqueCount="72">
  <si>
    <t>序号</t>
  </si>
  <si>
    <t>名称</t>
  </si>
  <si>
    <t>品牌</t>
  </si>
  <si>
    <t>型号</t>
  </si>
  <si>
    <t>单位</t>
  </si>
  <si>
    <t>数量</t>
  </si>
  <si>
    <t>最高限价</t>
  </si>
  <si>
    <t>限额</t>
  </si>
  <si>
    <t>备注</t>
  </si>
  <si>
    <t>高清半球网络摄像机</t>
  </si>
  <si>
    <t>海康威视</t>
  </si>
  <si>
    <t>DS-2CD232FCJD-I</t>
  </si>
  <si>
    <t>只</t>
  </si>
  <si>
    <t>高清网络枪机</t>
  </si>
  <si>
    <t>DS-2CD2T2FJCD-I3</t>
  </si>
  <si>
    <t>网络高清球机</t>
  </si>
  <si>
    <t>DS-2DC4223IW-D</t>
  </si>
  <si>
    <t>门禁卡</t>
  </si>
  <si>
    <t>Realand</t>
  </si>
  <si>
    <t>IC卡</t>
  </si>
  <si>
    <t>张</t>
  </si>
  <si>
    <t>SATA硬盘（4T）</t>
  </si>
  <si>
    <t>希捷</t>
  </si>
  <si>
    <t>ST4000VM000</t>
  </si>
  <si>
    <t>台</t>
  </si>
  <si>
    <t>8口交换机</t>
  </si>
  <si>
    <t>H3C</t>
  </si>
  <si>
    <t>S1208V </t>
  </si>
  <si>
    <t>光模块</t>
  </si>
  <si>
    <t>SFP-GE-LX-SM1310-D</t>
  </si>
  <si>
    <t>个</t>
  </si>
  <si>
    <t>光纤收发器</t>
  </si>
  <si>
    <t>D-link</t>
  </si>
  <si>
    <t>百兆</t>
  </si>
  <si>
    <t>对</t>
  </si>
  <si>
    <t>电源</t>
  </si>
  <si>
    <t>明纬</t>
  </si>
  <si>
    <t>12V 15A</t>
  </si>
  <si>
    <t>网络线</t>
  </si>
  <si>
    <t>绿联</t>
  </si>
  <si>
    <t>六类线缆</t>
  </si>
  <si>
    <t>米</t>
  </si>
  <si>
    <t>HDMI数据线</t>
  </si>
  <si>
    <t>山泽</t>
  </si>
  <si>
    <t>5米一根</t>
  </si>
  <si>
    <t>根</t>
  </si>
  <si>
    <t>VGA数据线</t>
  </si>
  <si>
    <t>网络工具套装</t>
  </si>
  <si>
    <t>Ailikex</t>
  </si>
  <si>
    <t>包括寻线仪，测线仪，网线钳，螺丝刀套装</t>
  </si>
  <si>
    <t>套</t>
  </si>
  <si>
    <t>参考京东商品编号62747716213</t>
  </si>
  <si>
    <t>水晶头</t>
  </si>
  <si>
    <t>TP-Link</t>
  </si>
  <si>
    <t>一盒100个</t>
  </si>
  <si>
    <t>盒</t>
  </si>
  <si>
    <t>PDU</t>
  </si>
  <si>
    <t>公牛</t>
  </si>
  <si>
    <t>GNE-108T</t>
  </si>
  <si>
    <t>防雷器</t>
  </si>
  <si>
    <t>雷尔盾</t>
  </si>
  <si>
    <t>LDY-COM监控三合一防雷</t>
  </si>
  <si>
    <t>隔离栅</t>
  </si>
  <si>
    <t>北大青鸟</t>
  </si>
  <si>
    <t>JTY-GD-JBF</t>
  </si>
  <si>
    <t>网线标签纸</t>
  </si>
  <si>
    <t>大棠</t>
  </si>
  <si>
    <t>一盒300贴</t>
  </si>
  <si>
    <t>合计</t>
  </si>
  <si>
    <t>单价</t>
    <phoneticPr fontId="9" type="noConversion"/>
  </si>
  <si>
    <t>金额</t>
    <phoneticPr fontId="9" type="noConversion"/>
  </si>
  <si>
    <t>2021年临江公司三固项目IT备品备件采购计划清单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</si>
</sst>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_([$€-2]* #,##0.00_);_([$€-2]* \(#,##0.00\);_([$€-2]* &quot;-&quot;??_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76" fontId="8" fillId="0" borderId="0"/>
    <xf numFmtId="0" fontId="8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2"/>
  <sheetViews>
    <sheetView tabSelected="1" workbookViewId="0">
      <selection activeCell="H8" sqref="H8"/>
    </sheetView>
  </sheetViews>
  <sheetFormatPr defaultColWidth="9" defaultRowHeight="13.5"/>
  <cols>
    <col min="1" max="1" width="5.125" style="2" customWidth="1"/>
    <col min="2" max="2" width="21.625" style="3" customWidth="1"/>
    <col min="3" max="3" width="13.5" style="3" customWidth="1"/>
    <col min="4" max="4" width="36.25" style="3" customWidth="1"/>
    <col min="5" max="5" width="8" style="3" customWidth="1"/>
    <col min="6" max="8" width="8.25" style="2" customWidth="1"/>
    <col min="9" max="9" width="10.875" style="2" customWidth="1"/>
    <col min="10" max="10" width="8.75" style="2" customWidth="1"/>
    <col min="11" max="11" width="23" style="3" customWidth="1"/>
    <col min="12" max="16384" width="9" style="3"/>
  </cols>
  <sheetData>
    <row r="1" spans="1:11" ht="36.950000000000003" customHeight="1">
      <c r="A1" s="15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21" customHeight="1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7" t="s">
        <v>5</v>
      </c>
      <c r="G2" s="19" t="s">
        <v>69</v>
      </c>
      <c r="H2" s="19" t="s">
        <v>70</v>
      </c>
      <c r="I2" s="7" t="s">
        <v>6</v>
      </c>
      <c r="J2" s="7" t="s">
        <v>7</v>
      </c>
      <c r="K2" s="5" t="s">
        <v>8</v>
      </c>
    </row>
    <row r="3" spans="1:11" s="1" customFormat="1" ht="21.95" customHeight="1">
      <c r="A3" s="8">
        <v>1</v>
      </c>
      <c r="B3" s="9" t="s">
        <v>9</v>
      </c>
      <c r="C3" s="10" t="s">
        <v>10</v>
      </c>
      <c r="D3" s="5" t="s">
        <v>11</v>
      </c>
      <c r="E3" s="5" t="s">
        <v>12</v>
      </c>
      <c r="F3" s="7">
        <v>5</v>
      </c>
      <c r="G3" s="7"/>
      <c r="H3" s="7"/>
      <c r="I3" s="7">
        <v>1000</v>
      </c>
      <c r="J3" s="7">
        <f>F3*I3</f>
        <v>5000</v>
      </c>
      <c r="K3" s="5"/>
    </row>
    <row r="4" spans="1:11" s="1" customFormat="1" ht="21.95" customHeight="1">
      <c r="A4" s="8">
        <v>2</v>
      </c>
      <c r="B4" s="9" t="s">
        <v>13</v>
      </c>
      <c r="C4" s="10" t="s">
        <v>10</v>
      </c>
      <c r="D4" s="5" t="s">
        <v>14</v>
      </c>
      <c r="E4" s="5" t="s">
        <v>12</v>
      </c>
      <c r="F4" s="7">
        <v>6</v>
      </c>
      <c r="G4" s="7"/>
      <c r="H4" s="7"/>
      <c r="I4" s="7">
        <v>3500</v>
      </c>
      <c r="J4" s="7">
        <f t="shared" ref="J4:J14" si="0">F4*I4</f>
        <v>21000</v>
      </c>
      <c r="K4" s="5"/>
    </row>
    <row r="5" spans="1:11" s="1" customFormat="1" ht="21.95" customHeight="1">
      <c r="A5" s="8">
        <v>3</v>
      </c>
      <c r="B5" s="9" t="s">
        <v>15</v>
      </c>
      <c r="C5" s="10" t="s">
        <v>10</v>
      </c>
      <c r="D5" s="5" t="s">
        <v>16</v>
      </c>
      <c r="E5" s="5" t="s">
        <v>12</v>
      </c>
      <c r="F5" s="7">
        <v>5</v>
      </c>
      <c r="G5" s="7"/>
      <c r="H5" s="7"/>
      <c r="I5" s="7">
        <v>5000</v>
      </c>
      <c r="J5" s="7">
        <f t="shared" si="0"/>
        <v>25000</v>
      </c>
      <c r="K5" s="5"/>
    </row>
    <row r="6" spans="1:11" s="1" customFormat="1" ht="21.95" customHeight="1">
      <c r="A6" s="8">
        <v>4</v>
      </c>
      <c r="B6" s="9" t="s">
        <v>17</v>
      </c>
      <c r="C6" s="5" t="s">
        <v>18</v>
      </c>
      <c r="D6" s="5" t="s">
        <v>19</v>
      </c>
      <c r="E6" s="5" t="s">
        <v>20</v>
      </c>
      <c r="F6" s="7">
        <v>400</v>
      </c>
      <c r="G6" s="7"/>
      <c r="H6" s="7"/>
      <c r="I6" s="7">
        <v>10</v>
      </c>
      <c r="J6" s="7">
        <f t="shared" si="0"/>
        <v>4000</v>
      </c>
      <c r="K6" s="5"/>
    </row>
    <row r="7" spans="1:11" s="1" customFormat="1" ht="21.95" customHeight="1">
      <c r="A7" s="8">
        <v>5</v>
      </c>
      <c r="B7" s="9" t="s">
        <v>21</v>
      </c>
      <c r="C7" s="10" t="s">
        <v>22</v>
      </c>
      <c r="D7" s="5" t="s">
        <v>23</v>
      </c>
      <c r="E7" s="5" t="s">
        <v>24</v>
      </c>
      <c r="F7" s="7">
        <v>5</v>
      </c>
      <c r="G7" s="7"/>
      <c r="H7" s="7"/>
      <c r="I7" s="7">
        <v>1500</v>
      </c>
      <c r="J7" s="7">
        <f t="shared" si="0"/>
        <v>7500</v>
      </c>
      <c r="K7" s="5"/>
    </row>
    <row r="8" spans="1:11" s="1" customFormat="1" ht="21.95" customHeight="1">
      <c r="A8" s="8">
        <v>6</v>
      </c>
      <c r="B8" s="5" t="s">
        <v>25</v>
      </c>
      <c r="C8" s="10" t="s">
        <v>26</v>
      </c>
      <c r="D8" s="5" t="s">
        <v>27</v>
      </c>
      <c r="E8" s="5" t="s">
        <v>24</v>
      </c>
      <c r="F8" s="7">
        <v>5</v>
      </c>
      <c r="G8" s="7"/>
      <c r="H8" s="7"/>
      <c r="I8" s="7">
        <v>2000</v>
      </c>
      <c r="J8" s="7">
        <f t="shared" si="0"/>
        <v>10000</v>
      </c>
      <c r="K8" s="5"/>
    </row>
    <row r="9" spans="1:11" s="1" customFormat="1" ht="21.95" customHeight="1">
      <c r="A9" s="8">
        <v>7</v>
      </c>
      <c r="B9" s="5" t="s">
        <v>28</v>
      </c>
      <c r="C9" s="5" t="s">
        <v>26</v>
      </c>
      <c r="D9" s="5" t="s">
        <v>29</v>
      </c>
      <c r="E9" s="5" t="s">
        <v>30</v>
      </c>
      <c r="F9" s="7">
        <v>20</v>
      </c>
      <c r="G9" s="7"/>
      <c r="H9" s="7"/>
      <c r="I9" s="7">
        <v>1200</v>
      </c>
      <c r="J9" s="7">
        <f t="shared" si="0"/>
        <v>24000</v>
      </c>
      <c r="K9" s="5"/>
    </row>
    <row r="10" spans="1:11" s="1" customFormat="1" ht="21.95" customHeight="1">
      <c r="A10" s="8">
        <v>8</v>
      </c>
      <c r="B10" s="5" t="s">
        <v>31</v>
      </c>
      <c r="C10" s="10" t="s">
        <v>32</v>
      </c>
      <c r="D10" s="5" t="s">
        <v>33</v>
      </c>
      <c r="E10" s="5" t="s">
        <v>34</v>
      </c>
      <c r="F10" s="7">
        <v>5</v>
      </c>
      <c r="G10" s="7"/>
      <c r="H10" s="7"/>
      <c r="I10" s="7">
        <v>1200</v>
      </c>
      <c r="J10" s="7">
        <f t="shared" si="0"/>
        <v>6000</v>
      </c>
      <c r="K10" s="5"/>
    </row>
    <row r="11" spans="1:11" s="1" customFormat="1" ht="21.95" customHeight="1">
      <c r="A11" s="8">
        <v>9</v>
      </c>
      <c r="B11" s="5" t="s">
        <v>35</v>
      </c>
      <c r="C11" s="10" t="s">
        <v>36</v>
      </c>
      <c r="D11" s="5" t="s">
        <v>37</v>
      </c>
      <c r="E11" s="5" t="s">
        <v>12</v>
      </c>
      <c r="F11" s="7">
        <v>10</v>
      </c>
      <c r="G11" s="7"/>
      <c r="H11" s="7"/>
      <c r="I11" s="7">
        <v>200</v>
      </c>
      <c r="J11" s="7">
        <f t="shared" si="0"/>
        <v>2000</v>
      </c>
      <c r="K11" s="5"/>
    </row>
    <row r="12" spans="1:11" s="1" customFormat="1" ht="21.95" customHeight="1">
      <c r="A12" s="8">
        <v>10</v>
      </c>
      <c r="B12" s="5" t="s">
        <v>38</v>
      </c>
      <c r="C12" s="5" t="s">
        <v>39</v>
      </c>
      <c r="D12" s="5" t="s">
        <v>40</v>
      </c>
      <c r="E12" s="5" t="s">
        <v>41</v>
      </c>
      <c r="F12" s="7">
        <v>1800</v>
      </c>
      <c r="G12" s="7"/>
      <c r="H12" s="7"/>
      <c r="I12" s="7">
        <v>10</v>
      </c>
      <c r="J12" s="7">
        <f t="shared" si="0"/>
        <v>18000</v>
      </c>
      <c r="K12" s="5"/>
    </row>
    <row r="13" spans="1:11" s="1" customFormat="1" ht="21.95" customHeight="1">
      <c r="A13" s="8">
        <v>11</v>
      </c>
      <c r="B13" s="5" t="s">
        <v>42</v>
      </c>
      <c r="C13" s="5" t="s">
        <v>43</v>
      </c>
      <c r="D13" s="11" t="s">
        <v>44</v>
      </c>
      <c r="E13" s="5" t="s">
        <v>45</v>
      </c>
      <c r="F13" s="7">
        <v>5</v>
      </c>
      <c r="G13" s="7"/>
      <c r="H13" s="7"/>
      <c r="I13" s="7">
        <v>100</v>
      </c>
      <c r="J13" s="7">
        <f t="shared" si="0"/>
        <v>500</v>
      </c>
      <c r="K13" s="5"/>
    </row>
    <row r="14" spans="1:11" ht="21.95" customHeight="1">
      <c r="A14" s="8">
        <v>12</v>
      </c>
      <c r="B14" s="12" t="s">
        <v>46</v>
      </c>
      <c r="C14" s="5" t="s">
        <v>39</v>
      </c>
      <c r="D14" s="12" t="s">
        <v>44</v>
      </c>
      <c r="E14" s="5" t="s">
        <v>45</v>
      </c>
      <c r="F14" s="13">
        <v>5</v>
      </c>
      <c r="G14" s="13"/>
      <c r="H14" s="13"/>
      <c r="I14" s="7">
        <v>100</v>
      </c>
      <c r="J14" s="7">
        <f t="shared" si="0"/>
        <v>500</v>
      </c>
      <c r="K14" s="5"/>
    </row>
    <row r="15" spans="1:11" ht="30.95" customHeight="1">
      <c r="A15" s="8">
        <v>13</v>
      </c>
      <c r="B15" s="12" t="s">
        <v>47</v>
      </c>
      <c r="C15" s="5" t="s">
        <v>48</v>
      </c>
      <c r="D15" s="12" t="s">
        <v>49</v>
      </c>
      <c r="E15" s="5" t="s">
        <v>50</v>
      </c>
      <c r="F15" s="13">
        <v>2</v>
      </c>
      <c r="G15" s="13"/>
      <c r="H15" s="13"/>
      <c r="I15" s="13">
        <v>1000</v>
      </c>
      <c r="J15" s="7">
        <f t="shared" ref="J15:J20" si="1">F15*I15</f>
        <v>2000</v>
      </c>
      <c r="K15" s="5" t="s">
        <v>51</v>
      </c>
    </row>
    <row r="16" spans="1:11" ht="21.95" customHeight="1">
      <c r="A16" s="8">
        <v>14</v>
      </c>
      <c r="B16" s="12" t="s">
        <v>52</v>
      </c>
      <c r="C16" s="5" t="s">
        <v>53</v>
      </c>
      <c r="D16" s="12" t="s">
        <v>54</v>
      </c>
      <c r="E16" s="5" t="s">
        <v>55</v>
      </c>
      <c r="F16" s="13">
        <v>10</v>
      </c>
      <c r="G16" s="13"/>
      <c r="H16" s="13"/>
      <c r="I16" s="7">
        <v>150</v>
      </c>
      <c r="J16" s="7">
        <f t="shared" si="1"/>
        <v>1500</v>
      </c>
      <c r="K16" s="5"/>
    </row>
    <row r="17" spans="1:11" ht="21.95" customHeight="1">
      <c r="A17" s="8">
        <v>15</v>
      </c>
      <c r="B17" s="12" t="s">
        <v>56</v>
      </c>
      <c r="C17" s="5" t="s">
        <v>57</v>
      </c>
      <c r="D17" s="12" t="s">
        <v>58</v>
      </c>
      <c r="E17" s="5" t="s">
        <v>30</v>
      </c>
      <c r="F17" s="13">
        <v>10</v>
      </c>
      <c r="G17" s="13"/>
      <c r="H17" s="13"/>
      <c r="I17" s="7">
        <v>200</v>
      </c>
      <c r="J17" s="7">
        <f t="shared" si="1"/>
        <v>2000</v>
      </c>
      <c r="K17" s="5"/>
    </row>
    <row r="18" spans="1:11" ht="21.95" customHeight="1">
      <c r="A18" s="8">
        <v>16</v>
      </c>
      <c r="B18" s="12" t="s">
        <v>59</v>
      </c>
      <c r="C18" s="5" t="s">
        <v>60</v>
      </c>
      <c r="D18" s="12" t="s">
        <v>61</v>
      </c>
      <c r="E18" s="5" t="s">
        <v>30</v>
      </c>
      <c r="F18" s="13">
        <v>10</v>
      </c>
      <c r="G18" s="13"/>
      <c r="H18" s="13"/>
      <c r="I18" s="7">
        <v>350</v>
      </c>
      <c r="J18" s="7">
        <f t="shared" si="1"/>
        <v>3500</v>
      </c>
      <c r="K18" s="5"/>
    </row>
    <row r="19" spans="1:11" ht="21.95" customHeight="1">
      <c r="A19" s="8">
        <v>17</v>
      </c>
      <c r="B19" s="12" t="s">
        <v>62</v>
      </c>
      <c r="C19" s="5" t="s">
        <v>63</v>
      </c>
      <c r="D19" s="12" t="s">
        <v>64</v>
      </c>
      <c r="E19" s="5" t="s">
        <v>30</v>
      </c>
      <c r="F19" s="13">
        <v>10</v>
      </c>
      <c r="G19" s="13"/>
      <c r="H19" s="13"/>
      <c r="I19" s="7">
        <v>600</v>
      </c>
      <c r="J19" s="7">
        <f t="shared" si="1"/>
        <v>6000</v>
      </c>
      <c r="K19" s="5"/>
    </row>
    <row r="20" spans="1:11" ht="21.95" customHeight="1">
      <c r="A20" s="8">
        <v>18</v>
      </c>
      <c r="B20" s="12" t="s">
        <v>65</v>
      </c>
      <c r="C20" s="5" t="s">
        <v>66</v>
      </c>
      <c r="D20" s="12" t="s">
        <v>67</v>
      </c>
      <c r="E20" s="12" t="s">
        <v>55</v>
      </c>
      <c r="F20" s="13">
        <v>5</v>
      </c>
      <c r="G20" s="13"/>
      <c r="H20" s="13"/>
      <c r="I20" s="7">
        <v>150</v>
      </c>
      <c r="J20" s="7">
        <f t="shared" si="1"/>
        <v>750</v>
      </c>
      <c r="K20" s="5"/>
    </row>
    <row r="22" spans="1:11" ht="18.75">
      <c r="E22" s="18" t="s">
        <v>68</v>
      </c>
      <c r="F22" s="18"/>
      <c r="G22" s="14"/>
      <c r="H22" s="14"/>
      <c r="I22" s="18">
        <f>SUM(J3:J21)</f>
        <v>139250</v>
      </c>
      <c r="J22" s="18"/>
    </row>
  </sheetData>
  <mergeCells count="3">
    <mergeCell ref="A1:K1"/>
    <mergeCell ref="E22:F22"/>
    <mergeCell ref="I22:J22"/>
  </mergeCells>
  <phoneticPr fontId="9" type="noConversion"/>
  <pageMargins left="0.62986111111111098" right="0.39305555555555599" top="0.47222222222222199" bottom="0.74803149606299202" header="0.31496062992126" footer="0.31496062992126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IT备品备件</vt:lpstr>
      <vt:lpstr>IT备品备件!Print_Titles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2006-09-16T00:00:00Z</dcterms:created>
  <dcterms:modified xsi:type="dcterms:W3CDTF">2021-02-26T02:44:46Z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